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threadedcomments/threadedcomment.xml" ContentType="application/vnd.ms-excel.threadedcomments+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comments2.xml" ContentType="application/vnd.openxmlformats-officedocument.spreadsheetml.comments+xml"/>
  <Override PartName="/xl/threadedcomments/threadedcomment2.xml" ContentType="application/vnd.ms-excel.threadedcomments+xml"/>
  <Override PartName="/xl/worksheets/sheet5.xml" ContentType="application/vnd.openxmlformats-officedocument.spreadsheetml.worksheet+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105e651d9b5e4159" /></Relationships>
</file>

<file path=xl/workbook.xml><?xml version="1.0" encoding="utf-8"?>
<x:workbook xmlns:x="http://schemas.openxmlformats.org/spreadsheetml/2006/main">
  <x:bookViews>
    <x:workbookView activeTab="0" showSheetTabs="1"/>
  </x:bookViews>
  <x:sheets>
    <x:sheet xmlns:r="http://schemas.openxmlformats.org/officeDocument/2006/relationships" name="لوحة المتابعة" sheetId="1" r:id="Rb3bd7e2861b243c6"/>
    <x:sheet xmlns:r="http://schemas.openxmlformats.org/officeDocument/2006/relationships" name="بيانات فترة التجربة" sheetId="2" r:id="R3b87b773e0844e35"/>
    <x:sheet xmlns:r="http://schemas.openxmlformats.org/officeDocument/2006/relationships" name="سجل التقييمات" sheetId="3" r:id="R17a3fea65d84498c"/>
    <x:sheet xmlns:r="http://schemas.openxmlformats.org/officeDocument/2006/relationships" name="القوائم والإعدادات" sheetId="4" r:id="R085189207bde4a00"/>
    <x:sheet xmlns:r="http://schemas.openxmlformats.org/officeDocument/2006/relationships" name="دليل الاستخدام" sheetId="5" r:id="R4bacf8e6737546b0"/>
  </x:sheets>
</x:workbook>
</file>

<file path=xl/comments1.xml><?xml version="1.0" encoding="utf-8"?>
<x:comments xmlns:x="http://schemas.openxmlformats.org/spreadsheetml/2006/main">
  <x:authors>
    <x:author>tc={3D820246-15F8-EC2C-978A-212E4C13A726}</x:author>
    <x:author>tc={7FFB13BD-ED3D-333A-49C5-D03E6B200A4F}</x:author>
  </x:authors>
  <x:commentList>
    <x:comment ref="G7" authorId="0">
      <x:text>
        <x:r>
          <x:t>[Threaded comment]
Your version of Excel allows you to read this threaded comment; however, any edits to it will get removed if the file is opened in a newer version of Excel. Learn more: https://go.microsoft.com/fwlink/?linkid=870924
Comment:
    أدخل تاريخ المباشرة الفعلي كما هو معتمد في ملف الموظف.</x:t>
        </x:r>
      </x:text>
    </x:comment>
    <x:comment ref="H7" authorId="1">
      <x:text>
        <x:r>
          <x:t>[Threaded comment]
Your version of Excel allows you to read this threaded comment; however, any edits to it will get removed if the file is opened in a newer version of Excel. Learn more: https://go.microsoft.com/fwlink/?linkid=870924
Comment:
    أدخل مدة التجربة المنصوص عليها صراحةً في العقد، بحد أقصى 180 يومًا وفق الإعداد الحالي.</x:t>
        </x:r>
      </x:text>
    </x:comment>
  </x:commentList>
</x:comments>
</file>

<file path=xl/comments2.xml><?xml version="1.0" encoding="utf-8"?>
<x:comments xmlns:x="http://schemas.openxmlformats.org/spreadsheetml/2006/main">
  <x:authors>
    <x:author>tc={0B3FE6B1-983D-1078-EA90-324C1B4D708A}</x:author>
  </x:authors>
  <x:commentList>
    <x:comment ref="B5" authorId="0">
      <x:text>
        <x:r>
          <x:t>[Threaded comment]
Your version of Excel allows you to read this threaded comment; however, any edits to it will get removed if the file is opened in a newer version of Excel. Learn more: https://go.microsoft.com/fwlink/?linkid=870924
Comment:
    يمكن تعديل بداية فترة التنبيه بما يتناسب مع دورة اعتماد المنشأة.</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
    <x:numFmt numFmtId="201" formatCode="0%"/>
    <x:numFmt numFmtId="202" formatCode="dd-mmm-yyyy"/>
  </x:numFmts>
  <x:fonts count="21">
    <x:font>
      <x:sz val="11"/>
      <x:name val="Carlito"/>
    </x:font>
    <x:font>
      <x:sz val="10"/>
      <x:color rgb="FF17243A"/>
      <x:name val="Arial"/>
    </x:font>
    <x:font>
      <x:b/>
      <x:sz val="20"/>
      <x:color rgb="FFFFFFFF"/>
      <x:name val="Arial"/>
    </x:font>
    <x:font>
      <x:b/>
      <x:sz val="10"/>
      <x:color rgb="FFFFFFFF"/>
      <x:name val="Arial"/>
    </x:font>
    <x:font>
      <x:b/>
      <x:sz val="10"/>
      <x:color rgb="FF1976D2"/>
      <x:name val="Arial"/>
    </x:font>
    <x:font>
      <x:b/>
      <x:sz val="10"/>
      <x:color rgb="FF9A6700"/>
      <x:name val="Arial"/>
    </x:font>
    <x:font>
      <x:sz val="10"/>
      <x:color rgb="FF8A5A00"/>
      <x:name val="Arial"/>
    </x:font>
    <x:font>
      <x:sz val="10"/>
      <x:color rgb="FF009B72"/>
      <x:name val="Arial"/>
    </x:font>
    <x:font>
      <x:b/>
      <x:sz val="10"/>
      <x:color rgb="FF009B72"/>
      <x:name val="Arial"/>
    </x:font>
    <x:font>
      <x:sz val="9"/>
      <x:color rgb="FF8A5A00"/>
      <x:name val="Arial"/>
    </x:font>
    <x:font>
      <x:b/>
      <x:sz val="9"/>
      <x:color rgb="FFFFFFFF"/>
      <x:name val="Arial"/>
    </x:font>
    <x:font>
      <x:b/>
      <x:sz val="10"/>
      <x:color rgb="FF17243A"/>
      <x:name val="Arial"/>
    </x:font>
    <x:font>
      <x:b/>
      <x:sz val="22"/>
      <x:color rgb="FF1976D2"/>
      <x:name val="Arial"/>
    </x:font>
    <x:font>
      <x:b/>
      <x:sz val="22"/>
      <x:color rgb="FF009B72"/>
      <x:name val="Arial"/>
    </x:font>
    <x:font>
      <x:b/>
      <x:sz val="22"/>
      <x:color rgb="FFE3A008"/>
      <x:name val="Arial"/>
    </x:font>
    <x:font>
      <x:b/>
      <x:sz val="22"/>
      <x:color rgb="FFC62828"/>
      <x:name val="Arial"/>
    </x:font>
    <x:font>
      <x:b/>
      <x:sz val="22"/>
      <x:color rgb="FF7F56D9"/>
      <x:name val="Arial"/>
    </x:font>
    <x:font>
      <x:b/>
      <x:sz val="12"/>
      <x:color rgb="FFFFFFFF"/>
      <x:name val="Arial"/>
    </x:font>
    <x:font>
      <x:b/>
      <x:sz val="10"/>
      <x:color rgb="FFC62828"/>
      <x:name val="Arial"/>
    </x:font>
    <x:font>
      <x:b/>
      <x:sz val="11"/>
      <x:color rgb="FF009B72"/>
      <x:name val="Arial"/>
    </x:font>
    <x:font>
      <x:sz val="11"/>
      <x:color rgb="FF8A5A00"/>
      <x:name val="Arial"/>
    </x:font>
  </x:fonts>
  <x:fills count="11">
    <x:fill>
      <x:patternFill patternType="none"/>
    </x:fill>
    <x:fill>
      <x:patternFill patternType="gray125"/>
    </x:fill>
    <x:fill>
      <x:patternFill patternType="solid">
        <x:fgColor rgb="FF17243A"/>
      </x:patternFill>
    </x:fill>
    <x:fill>
      <x:patternFill patternType="solid">
        <x:fgColor rgb="FF009B72"/>
      </x:patternFill>
    </x:fill>
    <x:fill>
      <x:patternFill patternType="solid">
        <x:fgColor rgb="FFE8F5F0"/>
      </x:patternFill>
    </x:fill>
    <x:fill>
      <x:patternFill patternType="solid">
        <x:fgColor rgb="FFEAF3FB"/>
      </x:patternFill>
    </x:fill>
    <x:fill>
      <x:patternFill patternType="solid">
        <x:fgColor rgb="FFFFF4D6"/>
      </x:patternFill>
    </x:fill>
    <x:fill>
      <x:patternFill patternType="solid">
        <x:fgColor rgb="FFFFFFFF"/>
      </x:patternFill>
    </x:fill>
    <x:fill>
      <x:patternFill patternType="solid">
        <x:fgColor rgb="FFF3F5F7"/>
      </x:patternFill>
    </x:fill>
    <x:fill>
      <x:patternFill patternType="solid">
        <x:fgColor rgb="FFFDECEC"/>
      </x:patternFill>
    </x:fill>
    <x:fill>
      <x:patternFill patternType="solid">
        <x:fgColor rgb="FFF4EBFF"/>
      </x:patternFill>
    </x:fill>
  </x:fills>
  <x:borders count="29">
    <x:border/>
    <x:border>
      <x:left style="thin">
        <x:color rgb="FFCFE5DD"/>
      </x:left>
      <x:right style="thin">
        <x:color rgb="FFCFE5DD"/>
      </x:right>
      <x:top style="thin">
        <x:color rgb="FFCFE5DD"/>
      </x:top>
      <x:bottom style="thin">
        <x:color rgb="FFCFE5DD"/>
      </x:bottom>
    </x:border>
    <x:border>
      <x:left style="thin">
        <x:color rgb="FFD0D5DD"/>
      </x:left>
      <x:right style="thin">
        <x:color rgb="FFD0D5DD"/>
      </x:right>
      <x:top style="thin">
        <x:color rgb="FFD0D5DD"/>
      </x:top>
      <x:bottom style="thin">
        <x:color rgb="FFD0D5DD"/>
      </x:bottom>
    </x:border>
    <x:border>
      <x:left style="thin">
        <x:color rgb="FFE7C873"/>
      </x:left>
      <x:top style="thin">
        <x:color rgb="FFE7C873"/>
      </x:top>
    </x:border>
    <x:border>
      <x:top style="thin">
        <x:color rgb="FFE7C873"/>
      </x:top>
    </x:border>
    <x:border>
      <x:left style="thin">
        <x:color rgb="FFD0D5DD"/>
      </x:left>
      <x:right style="thin">
        <x:color rgb="FFD0D5DD"/>
      </x:right>
      <x:top style="thin">
        <x:color rgb="FFE7C873"/>
      </x:top>
      <x:bottom style="thin">
        <x:color rgb="FFD0D5DD"/>
      </x:bottom>
    </x:border>
    <x:border>
      <x:right style="thin">
        <x:color rgb="FFE7C873"/>
      </x:right>
      <x:top style="thin">
        <x:color rgb="FFE7C873"/>
      </x:top>
    </x:border>
    <x:border>
      <x:left style="thin">
        <x:color rgb="FFE7C873"/>
      </x:left>
    </x:border>
    <x:border>
      <x:right style="thin">
        <x:color rgb="FFE7C873"/>
      </x:right>
    </x:border>
    <x:border>
      <x:left style="thin">
        <x:color rgb="FFE7C873"/>
      </x:left>
      <x:bottom style="thin">
        <x:color rgb="FFE7C873"/>
      </x:bottom>
    </x:border>
    <x:border>
      <x:bottom style="thin">
        <x:color rgb="FFE7C873"/>
      </x:bottom>
    </x:border>
    <x:border>
      <x:left style="thin">
        <x:color rgb="FFD0D5DD"/>
      </x:left>
      <x:right style="thin">
        <x:color rgb="FFD0D5DD"/>
      </x:right>
      <x:top style="thin">
        <x:color rgb="FFD0D5DD"/>
      </x:top>
      <x:bottom style="thin">
        <x:color rgb="FFE7C873"/>
      </x:bottom>
    </x:border>
    <x:border>
      <x:right style="thin">
        <x:color rgb="FFE7C873"/>
      </x:right>
      <x:bottom style="thin">
        <x:color rgb="FFE7C873"/>
      </x:bottom>
    </x:border>
    <x:border>
      <x:left style="thin">
        <x:color rgb="FF344054"/>
      </x:left>
      <x:right style="thin">
        <x:color rgb="FF344054"/>
      </x:right>
      <x:top style="thin">
        <x:color rgb="FF344054"/>
      </x:top>
      <x:bottom style="thin">
        <x:color rgb="FF344054"/>
      </x:bottom>
    </x:border>
    <x:border>
      <x:left style="thin">
        <x:color rgb="FFD7DEE7"/>
      </x:left>
      <x:top style="thin">
        <x:color rgb="FFD7DEE7"/>
      </x:top>
      <x:bottom style="thin">
        <x:color rgb="FFD7DEE7"/>
      </x:bottom>
    </x:border>
    <x:border>
      <x:top style="thin">
        <x:color rgb="FFD7DEE7"/>
      </x:top>
      <x:bottom style="thin">
        <x:color rgb="FFD7DEE7"/>
      </x:bottom>
    </x:border>
    <x:border>
      <x:right style="thin">
        <x:color rgb="FFD7DEE7"/>
      </x:right>
      <x:top style="thin">
        <x:color rgb="FFD7DEE7"/>
      </x:top>
      <x:bottom style="thin">
        <x:color rgb="FFD7DEE7"/>
      </x:bottom>
    </x:border>
    <x:border>
      <x:left style="thin">
        <x:color rgb="FFD7DEE7"/>
      </x:left>
      <x:top style="thin">
        <x:color rgb="FFD7DEE7"/>
      </x:top>
    </x:border>
    <x:border>
      <x:top style="thin">
        <x:color rgb="FFD7DEE7"/>
      </x:top>
    </x:border>
    <x:border>
      <x:right style="thin">
        <x:color rgb="FFD7DEE7"/>
      </x:right>
      <x:top style="thin">
        <x:color rgb="FFD7DEE7"/>
      </x:top>
    </x:border>
    <x:border>
      <x:left style="thin">
        <x:color rgb="FFD7DEE7"/>
      </x:left>
      <x:bottom style="thin">
        <x:color rgb="FFD7DEE7"/>
      </x:bottom>
    </x:border>
    <x:border>
      <x:bottom style="thin">
        <x:color rgb="FFD7DEE7"/>
      </x:bottom>
    </x:border>
    <x:border>
      <x:right style="thin">
        <x:color rgb="FFD7DEE7"/>
      </x:right>
      <x:bottom style="thin">
        <x:color rgb="FFD7DEE7"/>
      </x:bottom>
    </x:border>
    <x:border>
      <x:left style="thin">
        <x:color rgb="FFB7D8CD"/>
      </x:left>
      <x:top style="thin">
        <x:color rgb="FFB7D8CD"/>
      </x:top>
    </x:border>
    <x:border>
      <x:right style="thin">
        <x:color rgb="FFB7D8CD"/>
      </x:right>
      <x:top style="thin">
        <x:color rgb="FFB7D8CD"/>
      </x:top>
    </x:border>
    <x:border>
      <x:left style="thin">
        <x:color rgb="FFB7D8CD"/>
      </x:left>
    </x:border>
    <x:border>
      <x:right style="thin">
        <x:color rgb="FFB7D8CD"/>
      </x:right>
    </x:border>
    <x:border>
      <x:left style="thin">
        <x:color rgb="FFB7D8CD"/>
      </x:left>
      <x:bottom style="thin">
        <x:color rgb="FFB7D8CD"/>
      </x:bottom>
    </x:border>
    <x:border>
      <x:right style="thin">
        <x:color rgb="FFB7D8CD"/>
      </x:right>
      <x:bottom style="thin">
        <x:color rgb="FFB7D8CD"/>
      </x:bottom>
    </x:border>
  </x:borders>
  <x:cellStyleXfs count="1">
    <x:xf numFmtId="0" fontId="0" fillId="0" borderId="0"/>
  </x:cellStyleXfs>
  <x:cellXfs count="281">
    <x:xf numFmtId="0" fontId="0" fillId="0" borderId="0" xfId="0"/>
    <x:xf numFmtId="0" fontId="1" fillId="0" borderId="0" xfId="0" applyNumberFormat="1" applyFont="1" applyFill="1" applyBorder="1"/>
    <x:xf numFmtId="0" fontId="1" fillId="0" borderId="0" xfId="0" applyNumberFormat="1" applyFont="1" applyFill="1" applyBorder="1" applyAlignment="1">
      <x:alignment horizontal="right"/>
    </x:xf>
    <x:xf numFmtId="0" fontId="1" fillId="0" borderId="0" xfId="0" applyNumberFormat="1" applyFont="1" applyFill="1" applyBorder="1" applyAlignment="1">
      <x:alignment horizontal="right" vertical="center"/>
    </x:xf>
    <x:xf numFmtId="0" fontId="1" fillId="2" borderId="0" xfId="0" applyNumberFormat="1" applyFont="1" applyFill="1" applyBorder="1" applyAlignment="1">
      <x:alignment horizontal="right" vertical="center"/>
    </x:xf>
    <x:xf numFmtId="0" fontId="2" fillId="2" borderId="0" xfId="0" applyNumberFormat="1" applyFont="1" applyFill="1" applyBorder="1" applyAlignment="1">
      <x:alignment horizontal="right" vertical="center"/>
    </x:xf>
    <x:xf numFmtId="0" fontId="2" fillId="2" borderId="0" xfId="0" applyNumberFormat="1" applyFont="1" applyFill="1" applyBorder="1" applyAlignment="1">
      <x:alignment horizontal="center" vertical="center"/>
    </x:xf>
    <x:xf numFmtId="0" fontId="1" fillId="3" borderId="0" xfId="0" applyNumberFormat="1" applyFont="1" applyFill="1" applyBorder="1" applyAlignment="1">
      <x:alignment horizontal="right" vertical="center"/>
    </x:xf>
    <x:xf numFmtId="0" fontId="3" fillId="3" borderId="0" xfId="0" applyNumberFormat="1" applyFont="1" applyFill="1" applyBorder="1" applyAlignment="1">
      <x:alignment horizontal="right" vertical="center"/>
    </x:xf>
    <x:xf numFmtId="0" fontId="3" fillId="3" borderId="0" xfId="0" applyNumberFormat="1" applyFont="1" applyFill="1" applyBorder="1" applyAlignment="1">
      <x:alignment horizontal="center" vertical="center"/>
    </x:xf>
    <x:xf numFmtId="0" fontId="1" fillId="4" borderId="0" xfId="0" applyNumberFormat="1" applyFont="1" applyFill="1" applyBorder="1" applyAlignment="1">
      <x:alignment horizontal="right" vertical="center"/>
    </x:xf>
    <x:xf numFmtId="0" fontId="1" fillId="4" borderId="1" xfId="0" applyNumberFormat="1" applyFont="1" applyFill="1" applyBorder="1" applyAlignment="1">
      <x:alignment horizontal="right" vertical="center"/>
    </x:xf>
    <x:xf numFmtId="0" fontId="1" fillId="5" borderId="1" xfId="0" applyNumberFormat="1" applyFont="1" applyFill="1" applyBorder="1" applyAlignment="1">
      <x:alignment horizontal="right" vertical="center"/>
    </x:xf>
    <x:xf numFmtId="0" fontId="4" fillId="5" borderId="1" xfId="0" applyNumberFormat="1" applyFont="1" applyFill="1" applyBorder="1" applyAlignment="1">
      <x:alignment horizontal="right" vertical="center"/>
    </x:xf>
    <x:xf numFmtId="200" fontId="4" fillId="5" borderId="1" xfId="0" applyNumberFormat="1" applyFont="1" applyFill="1" applyBorder="1" applyAlignment="1">
      <x:alignment horizontal="right" vertical="center"/>
    </x:xf>
    <x:xf numFmtId="0" fontId="1" fillId="6" borderId="1" xfId="0" applyNumberFormat="1" applyFont="1" applyFill="1" applyBorder="1" applyAlignment="1">
      <x:alignment horizontal="right" vertical="center"/>
    </x:xf>
    <x:xf numFmtId="0" fontId="5" fillId="6" borderId="1" xfId="0" applyNumberFormat="1" applyFont="1" applyFill="1" applyBorder="1" applyAlignment="1">
      <x:alignment horizontal="right" vertical="center"/>
    </x:xf>
    <x:xf numFmtId="200" fontId="5" fillId="6" borderId="1" xfId="0" applyNumberFormat="1" applyFont="1" applyFill="1" applyBorder="1" applyAlignment="1">
      <x:alignment horizontal="right" vertical="center"/>
    </x:xf>
    <x:xf numFmtId="201" fontId="1" fillId="0" borderId="0" xfId="0" applyNumberFormat="1" applyFont="1" applyFill="1" applyBorder="1" applyAlignment="1">
      <x:alignment horizontal="right" vertical="center"/>
    </x:xf>
    <x:xf numFmtId="0" fontId="1" fillId="0" borderId="2" xfId="0" applyNumberFormat="1" applyFont="1" applyFill="1" applyBorder="1" applyAlignment="1">
      <x:alignment horizontal="right" vertical="center"/>
    </x:xf>
    <x:xf numFmtId="0" fontId="1" fillId="7" borderId="2" xfId="0" applyNumberFormat="1" applyFont="1" applyFill="1" applyBorder="1" applyAlignment="1">
      <x:alignment horizontal="right" vertical="center"/>
    </x:xf>
    <x:xf numFmtId="201" fontId="1" fillId="0" borderId="2" xfId="0" applyNumberFormat="1" applyFont="1" applyFill="1" applyBorder="1" applyAlignment="1">
      <x:alignment horizontal="right" vertical="center"/>
    </x:xf>
    <x:xf numFmtId="201" fontId="1" fillId="7" borderId="2" xfId="0" applyNumberFormat="1" applyFont="1" applyFill="1" applyBorder="1" applyAlignment="1">
      <x:alignment horizontal="right" vertical="center"/>
    </x:xf>
    <x:xf numFmtId="0" fontId="1" fillId="2" borderId="2" xfId="0" applyNumberFormat="1" applyFont="1" applyFill="1" applyBorder="1" applyAlignment="1">
      <x:alignment horizontal="right" vertical="center"/>
    </x:xf>
    <x:xf numFmtId="0" fontId="3" fillId="2" borderId="2" xfId="0" applyNumberFormat="1" applyFont="1" applyFill="1" applyBorder="1" applyAlignment="1">
      <x:alignment horizontal="right" vertical="center"/>
    </x:xf>
    <x:xf numFmtId="0" fontId="3" fillId="2" borderId="2" xfId="0" applyNumberFormat="1" applyFont="1" applyFill="1" applyBorder="1" applyAlignment="1">
      <x:alignment horizontal="center" vertical="center"/>
    </x:xf>
    <x:xf numFmtId="0" fontId="1" fillId="6" borderId="0" xfId="0" applyNumberFormat="1" applyFont="1" applyFill="1" applyBorder="1" applyAlignment="1">
      <x:alignment horizontal="right" vertical="center"/>
    </x:xf>
    <x:xf numFmtId="0" fontId="1" fillId="6" borderId="2" xfId="0" applyNumberFormat="1" applyFont="1" applyFill="1" applyBorder="1" applyAlignment="1">
      <x:alignment horizontal="right" vertical="center"/>
    </x:xf>
    <x:xf numFmtId="0" fontId="6" fillId="6" borderId="0" xfId="0" applyNumberFormat="1" applyFont="1" applyFill="1" applyBorder="1" applyAlignment="1">
      <x:alignment horizontal="right" vertical="center"/>
    </x:xf>
    <x:xf numFmtId="0" fontId="6" fillId="6" borderId="2" xfId="0" applyNumberFormat="1" applyFont="1" applyFill="1" applyBorder="1" applyAlignment="1">
      <x:alignment horizontal="right" vertical="center"/>
    </x:xf>
    <x:xf numFmtId="0" fontId="6" fillId="6" borderId="3" xfId="0" applyNumberFormat="1" applyFont="1" applyFill="1" applyBorder="1" applyAlignment="1">
      <x:alignment horizontal="right" vertical="center"/>
    </x:xf>
    <x:xf numFmtId="0" fontId="6" fillId="6" borderId="4" xfId="0" applyNumberFormat="1" applyFont="1" applyFill="1" applyBorder="1" applyAlignment="1">
      <x:alignment horizontal="right" vertical="center"/>
    </x:xf>
    <x:xf numFmtId="0" fontId="6" fillId="6" borderId="5" xfId="0" applyNumberFormat="1" applyFont="1" applyFill="1" applyBorder="1" applyAlignment="1">
      <x:alignment horizontal="right" vertical="center"/>
    </x:xf>
    <x:xf numFmtId="0" fontId="6" fillId="6" borderId="6" xfId="0" applyNumberFormat="1" applyFont="1" applyFill="1" applyBorder="1" applyAlignment="1">
      <x:alignment horizontal="right" vertical="center"/>
    </x:xf>
    <x:xf numFmtId="0" fontId="6" fillId="6" borderId="7" xfId="0" applyNumberFormat="1" applyFont="1" applyFill="1" applyBorder="1" applyAlignment="1">
      <x:alignment horizontal="right" vertical="center"/>
    </x:xf>
    <x:xf numFmtId="0" fontId="6" fillId="6" borderId="8" xfId="0" applyNumberFormat="1" applyFont="1" applyFill="1" applyBorder="1" applyAlignment="1">
      <x:alignment horizontal="right" vertical="center"/>
    </x:xf>
    <x:xf numFmtId="0" fontId="6" fillId="6" borderId="9" xfId="0" applyNumberFormat="1" applyFont="1" applyFill="1" applyBorder="1" applyAlignment="1">
      <x:alignment horizontal="right" vertical="center"/>
    </x:xf>
    <x:xf numFmtId="0" fontId="6" fillId="6" borderId="10" xfId="0" applyNumberFormat="1" applyFont="1" applyFill="1" applyBorder="1" applyAlignment="1">
      <x:alignment horizontal="right" vertical="center"/>
    </x:xf>
    <x:xf numFmtId="0" fontId="6" fillId="6" borderId="11" xfId="0" applyNumberFormat="1" applyFont="1" applyFill="1" applyBorder="1" applyAlignment="1">
      <x:alignment horizontal="right" vertical="center"/>
    </x:xf>
    <x:xf numFmtId="0" fontId="6" fillId="6" borderId="12" xfId="0" applyNumberFormat="1" applyFont="1" applyFill="1" applyBorder="1" applyAlignment="1">
      <x:alignment horizontal="right" vertical="center"/>
    </x:xf>
    <x:xf numFmtId="0" fontId="6" fillId="6" borderId="3" xfId="0" applyNumberFormat="1" applyFont="1" applyFill="1" applyBorder="1" applyAlignment="1">
      <x:alignment horizontal="right" vertical="center" wrapText="1"/>
    </x:xf>
    <x:xf numFmtId="0" fontId="6" fillId="6" borderId="4" xfId="0" applyNumberFormat="1" applyFont="1" applyFill="1" applyBorder="1" applyAlignment="1">
      <x:alignment horizontal="right" vertical="center" wrapText="1"/>
    </x:xf>
    <x:xf numFmtId="0" fontId="6" fillId="6" borderId="5" xfId="0" applyNumberFormat="1" applyFont="1" applyFill="1" applyBorder="1" applyAlignment="1">
      <x:alignment horizontal="right" vertical="center" wrapText="1"/>
    </x:xf>
    <x:xf numFmtId="0" fontId="6" fillId="6" borderId="6" xfId="0" applyNumberFormat="1" applyFont="1" applyFill="1" applyBorder="1" applyAlignment="1">
      <x:alignment horizontal="right" vertical="center" wrapText="1"/>
    </x:xf>
    <x:xf numFmtId="0" fontId="6" fillId="6" borderId="7" xfId="0" applyNumberFormat="1" applyFont="1" applyFill="1" applyBorder="1" applyAlignment="1">
      <x:alignment horizontal="right" vertical="center" wrapText="1"/>
    </x:xf>
    <x:xf numFmtId="0" fontId="6" fillId="6" borderId="0" xfId="0" applyNumberFormat="1" applyFont="1" applyFill="1" applyBorder="1" applyAlignment="1">
      <x:alignment horizontal="right" vertical="center" wrapText="1"/>
    </x:xf>
    <x:xf numFmtId="0" fontId="6" fillId="6" borderId="2" xfId="0" applyNumberFormat="1" applyFont="1" applyFill="1" applyBorder="1" applyAlignment="1">
      <x:alignment horizontal="right" vertical="center" wrapText="1"/>
    </x:xf>
    <x:xf numFmtId="0" fontId="6" fillId="6" borderId="8" xfId="0" applyNumberFormat="1" applyFont="1" applyFill="1" applyBorder="1" applyAlignment="1">
      <x:alignment horizontal="right" vertical="center" wrapText="1"/>
    </x:xf>
    <x:xf numFmtId="0" fontId="6" fillId="6" borderId="9" xfId="0" applyNumberFormat="1" applyFont="1" applyFill="1" applyBorder="1" applyAlignment="1">
      <x:alignment horizontal="right" vertical="center" wrapText="1"/>
    </x:xf>
    <x:xf numFmtId="0" fontId="6" fillId="6" borderId="10" xfId="0" applyNumberFormat="1" applyFont="1" applyFill="1" applyBorder="1" applyAlignment="1">
      <x:alignment horizontal="right" vertical="center" wrapText="1"/>
    </x:xf>
    <x:xf numFmtId="0" fontId="6" fillId="6" borderId="11" xfId="0" applyNumberFormat="1" applyFont="1" applyFill="1" applyBorder="1" applyAlignment="1">
      <x:alignment horizontal="right" vertical="center" wrapText="1"/>
    </x:xf>
    <x:xf numFmtId="0" fontId="6" fillId="6" borderId="12" xfId="0" applyNumberFormat="1" applyFont="1" applyFill="1" applyBorder="1" applyAlignment="1">
      <x:alignment horizontal="right" vertical="center" wrapText="1"/>
    </x:xf>
    <x:xf numFmtId="0" fontId="6" fillId="6" borderId="3" xfId="0" applyNumberFormat="1" applyFont="1" applyFill="1" applyBorder="1" applyAlignment="1">
      <x:alignment horizontal="center" vertical="center" wrapText="1"/>
    </x:xf>
    <x:xf numFmtId="0" fontId="6" fillId="6" borderId="4" xfId="0" applyNumberFormat="1" applyFont="1" applyFill="1" applyBorder="1" applyAlignment="1">
      <x:alignment horizontal="center" vertical="center" wrapText="1"/>
    </x:xf>
    <x:xf numFmtId="0" fontId="6" fillId="6" borderId="5" xfId="0" applyNumberFormat="1" applyFont="1" applyFill="1" applyBorder="1" applyAlignment="1">
      <x:alignment horizontal="center" vertical="center" wrapText="1"/>
    </x:xf>
    <x:xf numFmtId="0" fontId="6" fillId="6" borderId="6" xfId="0" applyNumberFormat="1" applyFont="1" applyFill="1" applyBorder="1" applyAlignment="1">
      <x:alignment horizontal="center" vertical="center" wrapText="1"/>
    </x:xf>
    <x:xf numFmtId="0" fontId="6" fillId="6" borderId="7" xfId="0" applyNumberFormat="1" applyFont="1" applyFill="1" applyBorder="1" applyAlignment="1">
      <x:alignment horizontal="center" vertical="center" wrapText="1"/>
    </x:xf>
    <x:xf numFmtId="0" fontId="6" fillId="6" borderId="0" xfId="0" applyNumberFormat="1" applyFont="1" applyFill="1" applyBorder="1" applyAlignment="1">
      <x:alignment horizontal="center" vertical="center" wrapText="1"/>
    </x:xf>
    <x:xf numFmtId="0" fontId="6" fillId="6" borderId="2" xfId="0" applyNumberFormat="1" applyFont="1" applyFill="1" applyBorder="1" applyAlignment="1">
      <x:alignment horizontal="center" vertical="center" wrapText="1"/>
    </x:xf>
    <x:xf numFmtId="0" fontId="6" fillId="6" borderId="8" xfId="0" applyNumberFormat="1" applyFont="1" applyFill="1" applyBorder="1" applyAlignment="1">
      <x:alignment horizontal="center" vertical="center" wrapText="1"/>
    </x:xf>
    <x:xf numFmtId="0" fontId="6" fillId="6" borderId="9" xfId="0" applyNumberFormat="1" applyFont="1" applyFill="1" applyBorder="1" applyAlignment="1">
      <x:alignment horizontal="center" vertical="center" wrapText="1"/>
    </x:xf>
    <x:xf numFmtId="0" fontId="6" fillId="6" borderId="10" xfId="0" applyNumberFormat="1" applyFont="1" applyFill="1" applyBorder="1" applyAlignment="1">
      <x:alignment horizontal="center" vertical="center" wrapText="1"/>
    </x:xf>
    <x:xf numFmtId="0" fontId="6" fillId="6" borderId="11" xfId="0" applyNumberFormat="1" applyFont="1" applyFill="1" applyBorder="1" applyAlignment="1">
      <x:alignment horizontal="center" vertical="center" wrapText="1"/>
    </x:xf>
    <x:xf numFmtId="0" fontId="6" fillId="6" borderId="12" xfId="0" applyNumberFormat="1" applyFont="1" applyFill="1" applyBorder="1" applyAlignment="1">
      <x:alignment horizontal="center" vertical="center" wrapText="1"/>
    </x:xf>
    <x:xf numFmtId="0" fontId="1" fillId="4" borderId="2" xfId="0" applyNumberFormat="1" applyFont="1" applyFill="1" applyBorder="1" applyAlignment="1">
      <x:alignment horizontal="right" vertical="center"/>
    </x:xf>
    <x:xf numFmtId="0" fontId="7" fillId="4" borderId="0" xfId="0" applyNumberFormat="1" applyFont="1" applyFill="1" applyBorder="1" applyAlignment="1">
      <x:alignment horizontal="right" vertical="center"/>
    </x:xf>
    <x:xf numFmtId="0" fontId="7" fillId="4" borderId="2" xfId="0" applyNumberFormat="1" applyFont="1" applyFill="1" applyBorder="1" applyAlignment="1">
      <x:alignment horizontal="right" vertical="center"/>
    </x:xf>
    <x:xf numFmtId="0" fontId="7" fillId="4" borderId="0" xfId="0" applyNumberFormat="1" applyFont="1" applyFill="1" applyBorder="1" applyAlignment="1">
      <x:alignment horizontal="center" vertical="center"/>
    </x:xf>
    <x:xf numFmtId="0" fontId="7" fillId="4" borderId="2" xfId="0" applyNumberFormat="1" applyFont="1" applyFill="1" applyBorder="1" applyAlignment="1">
      <x:alignment horizontal="center" vertical="center"/>
    </x:xf>
    <x:xf numFmtId="0" fontId="8" fillId="4" borderId="0" xfId="0" applyNumberFormat="1" applyFont="1" applyFill="1" applyBorder="1" applyAlignment="1">
      <x:alignment horizontal="right" vertical="center"/>
    </x:xf>
    <x:xf numFmtId="0" fontId="8" fillId="4" borderId="0" xfId="0" applyNumberFormat="1" applyFont="1" applyFill="1" applyBorder="1" applyAlignment="1">
      <x:alignment horizontal="center" vertical="center"/>
    </x:xf>
    <x:xf numFmtId="0" fontId="9" fillId="6" borderId="0" xfId="0" applyNumberFormat="1" applyFont="1" applyFill="1" applyBorder="1" applyAlignment="1">
      <x:alignment horizontal="right" vertical="center"/>
    </x:xf>
    <x:xf numFmtId="0" fontId="9" fillId="6" borderId="0" xfId="0" applyNumberFormat="1" applyFont="1" applyFill="1" applyBorder="1" applyAlignment="1">
      <x:alignment horizontal="center" vertical="center"/>
    </x:xf>
    <x:xf numFmtId="0" fontId="10" fillId="2" borderId="0" xfId="0" applyNumberFormat="1" applyFont="1" applyFill="1" applyBorder="1" applyAlignment="1">
      <x:alignment horizontal="right" vertical="center"/>
    </x:xf>
    <x:xf numFmtId="0" fontId="10" fillId="2" borderId="13" xfId="0" applyNumberFormat="1" applyFont="1" applyFill="1" applyBorder="1" applyAlignment="1">
      <x:alignment horizontal="right" vertical="center"/>
    </x:xf>
    <x:xf numFmtId="0" fontId="10" fillId="2" borderId="13" xfId="0" applyNumberFormat="1" applyFont="1" applyFill="1" applyBorder="1" applyAlignment="1">
      <x:alignment horizontal="right" vertical="center" wrapText="1"/>
    </x:xf>
    <x:xf numFmtId="0" fontId="10" fillId="2" borderId="13" xfId="0" applyNumberFormat="1" applyFont="1" applyFill="1" applyBorder="1" applyAlignment="1">
      <x:alignment horizontal="center" vertical="center" wrapText="1"/>
    </x:xf>
    <x:xf numFmtId="0" fontId="1" fillId="5" borderId="0" xfId="0" applyNumberFormat="1" applyFont="1" applyFill="1" applyBorder="1" applyAlignment="1">
      <x:alignment horizontal="right" vertical="center"/>
    </x:xf>
    <x:xf numFmtId="0" fontId="1" fillId="8" borderId="0" xfId="0" applyNumberFormat="1" applyFont="1" applyFill="1" applyBorder="1" applyAlignment="1">
      <x:alignment horizontal="right" vertical="center"/>
    </x:xf>
    <x:xf numFmtId="202" fontId="1" fillId="5" borderId="0" xfId="0" applyNumberFormat="1" applyFont="1" applyFill="1" applyBorder="1" applyAlignment="1">
      <x:alignment horizontal="right" vertical="center"/>
    </x:xf>
    <x:xf numFmtId="201" fontId="1" fillId="8" borderId="0" xfId="0" applyNumberFormat="1" applyFont="1" applyFill="1" applyBorder="1" applyAlignment="1">
      <x:alignment horizontal="right" vertical="center"/>
    </x:xf>
    <x:xf numFmtId="202" fontId="1" fillId="8" borderId="0" xfId="0" applyNumberFormat="1" applyFont="1" applyFill="1" applyBorder="1" applyAlignment="1">
      <x:alignment horizontal="right" vertical="center"/>
    </x:xf>
    <x:xf numFmtId="200" fontId="1" fillId="5" borderId="0" xfId="0" applyNumberFormat="1" applyFont="1" applyFill="1" applyBorder="1" applyAlignment="1">
      <x:alignment horizontal="right" vertical="center"/>
    </x:xf>
    <x:xf numFmtId="200" fontId="1" fillId="8" borderId="0" xfId="0" applyNumberFormat="1" applyFont="1" applyFill="1" applyBorder="1" applyAlignment="1">
      <x:alignment horizontal="right" vertical="center"/>
    </x:xf>
    <x:xf numFmtId="0" fontId="11" fillId="5" borderId="0" xfId="0" applyNumberFormat="1" applyFont="1" applyFill="1" applyBorder="1" applyAlignment="1">
      <x:alignment horizontal="right" vertical="center"/>
    </x:xf>
    <x:xf numFmtId="0" fontId="11" fillId="5" borderId="14" xfId="0" applyNumberFormat="1" applyFont="1" applyFill="1" applyBorder="1" applyAlignment="1">
      <x:alignment horizontal="right" vertical="center"/>
    </x:xf>
    <x:xf numFmtId="0" fontId="11" fillId="5" borderId="15" xfId="0" applyNumberFormat="1" applyFont="1" applyFill="1" applyBorder="1" applyAlignment="1">
      <x:alignment horizontal="right" vertical="center"/>
    </x:xf>
    <x:xf numFmtId="0" fontId="11" fillId="5" borderId="16" xfId="0" applyNumberFormat="1" applyFont="1" applyFill="1" applyBorder="1" applyAlignment="1">
      <x:alignment horizontal="right" vertical="center"/>
    </x:xf>
    <x:xf numFmtId="0" fontId="11" fillId="5" borderId="14" xfId="0" applyNumberFormat="1" applyFont="1" applyFill="1" applyBorder="1" applyAlignment="1">
      <x:alignment horizontal="center" vertical="center"/>
    </x:xf>
    <x:xf numFmtId="0" fontId="11" fillId="5" borderId="15" xfId="0" applyNumberFormat="1" applyFont="1" applyFill="1" applyBorder="1" applyAlignment="1">
      <x:alignment horizontal="center" vertical="center"/>
    </x:xf>
    <x:xf numFmtId="0" fontId="11" fillId="5" borderId="16" xfId="0" applyNumberFormat="1" applyFont="1" applyFill="1" applyBorder="1" applyAlignment="1">
      <x:alignment horizontal="center" vertical="center"/>
    </x:xf>
    <x:xf numFmtId="0" fontId="1" fillId="7" borderId="0" xfId="0" applyNumberFormat="1" applyFont="1" applyFill="1" applyBorder="1" applyAlignment="1">
      <x:alignment horizontal="right" vertical="center"/>
    </x:xf>
    <x:xf numFmtId="0" fontId="12" fillId="7" borderId="0" xfId="0" applyNumberFormat="1" applyFont="1" applyFill="1" applyBorder="1" applyAlignment="1">
      <x:alignment horizontal="right" vertical="center"/>
    </x:xf>
    <x:xf numFmtId="0" fontId="12" fillId="7" borderId="17" xfId="0" applyNumberFormat="1" applyFont="1" applyFill="1" applyBorder="1" applyAlignment="1">
      <x:alignment horizontal="right" vertical="center"/>
    </x:xf>
    <x:xf numFmtId="0" fontId="12" fillId="7" borderId="18" xfId="0" applyNumberFormat="1" applyFont="1" applyFill="1" applyBorder="1" applyAlignment="1">
      <x:alignment horizontal="right" vertical="center"/>
    </x:xf>
    <x:xf numFmtId="0" fontId="12" fillId="7" borderId="19" xfId="0" applyNumberFormat="1" applyFont="1" applyFill="1" applyBorder="1" applyAlignment="1">
      <x:alignment horizontal="right" vertical="center"/>
    </x:xf>
    <x:xf numFmtId="0" fontId="12" fillId="7" borderId="20" xfId="0" applyNumberFormat="1" applyFont="1" applyFill="1" applyBorder="1" applyAlignment="1">
      <x:alignment horizontal="right" vertical="center"/>
    </x:xf>
    <x:xf numFmtId="0" fontId="12" fillId="7" borderId="21" xfId="0" applyNumberFormat="1" applyFont="1" applyFill="1" applyBorder="1" applyAlignment="1">
      <x:alignment horizontal="right" vertical="center"/>
    </x:xf>
    <x:xf numFmtId="0" fontId="12" fillId="7" borderId="22" xfId="0" applyNumberFormat="1" applyFont="1" applyFill="1" applyBorder="1" applyAlignment="1">
      <x:alignment horizontal="right" vertical="center"/>
    </x:xf>
    <x:xf numFmtId="200" fontId="12" fillId="7" borderId="17" xfId="0" applyNumberFormat="1" applyFont="1" applyFill="1" applyBorder="1" applyAlignment="1">
      <x:alignment horizontal="right" vertical="center"/>
    </x:xf>
    <x:xf numFmtId="200" fontId="12" fillId="7" borderId="18" xfId="0" applyNumberFormat="1" applyFont="1" applyFill="1" applyBorder="1" applyAlignment="1">
      <x:alignment horizontal="right" vertical="center"/>
    </x:xf>
    <x:xf numFmtId="200" fontId="12" fillId="7" borderId="19" xfId="0" applyNumberFormat="1" applyFont="1" applyFill="1" applyBorder="1" applyAlignment="1">
      <x:alignment horizontal="right" vertical="center"/>
    </x:xf>
    <x:xf numFmtId="200" fontId="12" fillId="7" borderId="20" xfId="0" applyNumberFormat="1" applyFont="1" applyFill="1" applyBorder="1" applyAlignment="1">
      <x:alignment horizontal="right" vertical="center"/>
    </x:xf>
    <x:xf numFmtId="200" fontId="12" fillId="7" borderId="21" xfId="0" applyNumberFormat="1" applyFont="1" applyFill="1" applyBorder="1" applyAlignment="1">
      <x:alignment horizontal="right" vertical="center"/>
    </x:xf>
    <x:xf numFmtId="200" fontId="12" fillId="7" borderId="22" xfId="0" applyNumberFormat="1" applyFont="1" applyFill="1" applyBorder="1" applyAlignment="1">
      <x:alignment horizontal="right" vertical="center"/>
    </x:xf>
    <x:xf numFmtId="200" fontId="12" fillId="7" borderId="17" xfId="0" applyNumberFormat="1" applyFont="1" applyFill="1" applyBorder="1" applyAlignment="1">
      <x:alignment horizontal="center" vertical="center"/>
    </x:xf>
    <x:xf numFmtId="200" fontId="12" fillId="7" borderId="18" xfId="0" applyNumberFormat="1" applyFont="1" applyFill="1" applyBorder="1" applyAlignment="1">
      <x:alignment horizontal="center" vertical="center"/>
    </x:xf>
    <x:xf numFmtId="200" fontId="12" fillId="7" borderId="19" xfId="0" applyNumberFormat="1" applyFont="1" applyFill="1" applyBorder="1" applyAlignment="1">
      <x:alignment horizontal="center" vertical="center"/>
    </x:xf>
    <x:xf numFmtId="200" fontId="12" fillId="7" borderId="20" xfId="0" applyNumberFormat="1" applyFont="1" applyFill="1" applyBorder="1" applyAlignment="1">
      <x:alignment horizontal="center" vertical="center"/>
    </x:xf>
    <x:xf numFmtId="200" fontId="12" fillId="7" borderId="21" xfId="0" applyNumberFormat="1" applyFont="1" applyFill="1" applyBorder="1" applyAlignment="1">
      <x:alignment horizontal="center" vertical="center"/>
    </x:xf>
    <x:xf numFmtId="200" fontId="12" fillId="7" borderId="22" xfId="0" applyNumberFormat="1" applyFont="1" applyFill="1" applyBorder="1" applyAlignment="1">
      <x:alignment horizontal="center" vertical="center"/>
    </x:xf>
    <x:xf numFmtId="0" fontId="11" fillId="4" borderId="0" xfId="0" applyNumberFormat="1" applyFont="1" applyFill="1" applyBorder="1" applyAlignment="1">
      <x:alignment horizontal="right" vertical="center"/>
    </x:xf>
    <x:xf numFmtId="0" fontId="11" fillId="4" borderId="14" xfId="0" applyNumberFormat="1" applyFont="1" applyFill="1" applyBorder="1" applyAlignment="1">
      <x:alignment horizontal="right" vertical="center"/>
    </x:xf>
    <x:xf numFmtId="0" fontId="11" fillId="4" borderId="15" xfId="0" applyNumberFormat="1" applyFont="1" applyFill="1" applyBorder="1" applyAlignment="1">
      <x:alignment horizontal="right" vertical="center"/>
    </x:xf>
    <x:xf numFmtId="0" fontId="11" fillId="4" borderId="16" xfId="0" applyNumberFormat="1" applyFont="1" applyFill="1" applyBorder="1" applyAlignment="1">
      <x:alignment horizontal="right" vertical="center"/>
    </x:xf>
    <x:xf numFmtId="0" fontId="11" fillId="4" borderId="14" xfId="0" applyNumberFormat="1" applyFont="1" applyFill="1" applyBorder="1" applyAlignment="1">
      <x:alignment horizontal="center" vertical="center"/>
    </x:xf>
    <x:xf numFmtId="0" fontId="11" fillId="4" borderId="15" xfId="0" applyNumberFormat="1" applyFont="1" applyFill="1" applyBorder="1" applyAlignment="1">
      <x:alignment horizontal="center" vertical="center"/>
    </x:xf>
    <x:xf numFmtId="0" fontId="11" fillId="4" borderId="16" xfId="0" applyNumberFormat="1" applyFont="1" applyFill="1" applyBorder="1" applyAlignment="1">
      <x:alignment horizontal="center" vertical="center"/>
    </x:xf>
    <x:xf numFmtId="0" fontId="13" fillId="7" borderId="0" xfId="0" applyNumberFormat="1" applyFont="1" applyFill="1" applyBorder="1" applyAlignment="1">
      <x:alignment horizontal="right" vertical="center"/>
    </x:xf>
    <x:xf numFmtId="0" fontId="13" fillId="7" borderId="17" xfId="0" applyNumberFormat="1" applyFont="1" applyFill="1" applyBorder="1" applyAlignment="1">
      <x:alignment horizontal="right" vertical="center"/>
    </x:xf>
    <x:xf numFmtId="0" fontId="13" fillId="7" borderId="18" xfId="0" applyNumberFormat="1" applyFont="1" applyFill="1" applyBorder="1" applyAlignment="1">
      <x:alignment horizontal="right" vertical="center"/>
    </x:xf>
    <x:xf numFmtId="0" fontId="13" fillId="7" borderId="19" xfId="0" applyNumberFormat="1" applyFont="1" applyFill="1" applyBorder="1" applyAlignment="1">
      <x:alignment horizontal="right" vertical="center"/>
    </x:xf>
    <x:xf numFmtId="0" fontId="13" fillId="7" borderId="20" xfId="0" applyNumberFormat="1" applyFont="1" applyFill="1" applyBorder="1" applyAlignment="1">
      <x:alignment horizontal="right" vertical="center"/>
    </x:xf>
    <x:xf numFmtId="0" fontId="13" fillId="7" borderId="21" xfId="0" applyNumberFormat="1" applyFont="1" applyFill="1" applyBorder="1" applyAlignment="1">
      <x:alignment horizontal="right" vertical="center"/>
    </x:xf>
    <x:xf numFmtId="0" fontId="13" fillId="7" borderId="22" xfId="0" applyNumberFormat="1" applyFont="1" applyFill="1" applyBorder="1" applyAlignment="1">
      <x:alignment horizontal="right" vertical="center"/>
    </x:xf>
    <x:xf numFmtId="200" fontId="13" fillId="7" borderId="17" xfId="0" applyNumberFormat="1" applyFont="1" applyFill="1" applyBorder="1" applyAlignment="1">
      <x:alignment horizontal="right" vertical="center"/>
    </x:xf>
    <x:xf numFmtId="200" fontId="13" fillId="7" borderId="18" xfId="0" applyNumberFormat="1" applyFont="1" applyFill="1" applyBorder="1" applyAlignment="1">
      <x:alignment horizontal="right" vertical="center"/>
    </x:xf>
    <x:xf numFmtId="200" fontId="13" fillId="7" borderId="19" xfId="0" applyNumberFormat="1" applyFont="1" applyFill="1" applyBorder="1" applyAlignment="1">
      <x:alignment horizontal="right" vertical="center"/>
    </x:xf>
    <x:xf numFmtId="200" fontId="13" fillId="7" borderId="20" xfId="0" applyNumberFormat="1" applyFont="1" applyFill="1" applyBorder="1" applyAlignment="1">
      <x:alignment horizontal="right" vertical="center"/>
    </x:xf>
    <x:xf numFmtId="200" fontId="13" fillId="7" borderId="21" xfId="0" applyNumberFormat="1" applyFont="1" applyFill="1" applyBorder="1" applyAlignment="1">
      <x:alignment horizontal="right" vertical="center"/>
    </x:xf>
    <x:xf numFmtId="200" fontId="13" fillId="7" borderId="22" xfId="0" applyNumberFormat="1" applyFont="1" applyFill="1" applyBorder="1" applyAlignment="1">
      <x:alignment horizontal="right" vertical="center"/>
    </x:xf>
    <x:xf numFmtId="200" fontId="13" fillId="7" borderId="17" xfId="0" applyNumberFormat="1" applyFont="1" applyFill="1" applyBorder="1" applyAlignment="1">
      <x:alignment horizontal="center" vertical="center"/>
    </x:xf>
    <x:xf numFmtId="200" fontId="13" fillId="7" borderId="18" xfId="0" applyNumberFormat="1" applyFont="1" applyFill="1" applyBorder="1" applyAlignment="1">
      <x:alignment horizontal="center" vertical="center"/>
    </x:xf>
    <x:xf numFmtId="200" fontId="13" fillId="7" borderId="19" xfId="0" applyNumberFormat="1" applyFont="1" applyFill="1" applyBorder="1" applyAlignment="1">
      <x:alignment horizontal="center" vertical="center"/>
    </x:xf>
    <x:xf numFmtId="200" fontId="13" fillId="7" borderId="20" xfId="0" applyNumberFormat="1" applyFont="1" applyFill="1" applyBorder="1" applyAlignment="1">
      <x:alignment horizontal="center" vertical="center"/>
    </x:xf>
    <x:xf numFmtId="200" fontId="13" fillId="7" borderId="21" xfId="0" applyNumberFormat="1" applyFont="1" applyFill="1" applyBorder="1" applyAlignment="1">
      <x:alignment horizontal="center" vertical="center"/>
    </x:xf>
    <x:xf numFmtId="200" fontId="13" fillId="7" borderId="22" xfId="0" applyNumberFormat="1" applyFont="1" applyFill="1" applyBorder="1" applyAlignment="1">
      <x:alignment horizontal="center" vertical="center"/>
    </x:xf>
    <x:xf numFmtId="0" fontId="11" fillId="6" borderId="0" xfId="0" applyNumberFormat="1" applyFont="1" applyFill="1" applyBorder="1" applyAlignment="1">
      <x:alignment horizontal="right" vertical="center"/>
    </x:xf>
    <x:xf numFmtId="0" fontId="11" fillId="6" borderId="14" xfId="0" applyNumberFormat="1" applyFont="1" applyFill="1" applyBorder="1" applyAlignment="1">
      <x:alignment horizontal="right" vertical="center"/>
    </x:xf>
    <x:xf numFmtId="0" fontId="11" fillId="6" borderId="15" xfId="0" applyNumberFormat="1" applyFont="1" applyFill="1" applyBorder="1" applyAlignment="1">
      <x:alignment horizontal="right" vertical="center"/>
    </x:xf>
    <x:xf numFmtId="0" fontId="11" fillId="6" borderId="16" xfId="0" applyNumberFormat="1" applyFont="1" applyFill="1" applyBorder="1" applyAlignment="1">
      <x:alignment horizontal="right" vertical="center"/>
    </x:xf>
    <x:xf numFmtId="0" fontId="11" fillId="6" borderId="14" xfId="0" applyNumberFormat="1" applyFont="1" applyFill="1" applyBorder="1" applyAlignment="1">
      <x:alignment horizontal="center" vertical="center"/>
    </x:xf>
    <x:xf numFmtId="0" fontId="11" fillId="6" borderId="15" xfId="0" applyNumberFormat="1" applyFont="1" applyFill="1" applyBorder="1" applyAlignment="1">
      <x:alignment horizontal="center" vertical="center"/>
    </x:xf>
    <x:xf numFmtId="0" fontId="11" fillId="6" borderId="16" xfId="0" applyNumberFormat="1" applyFont="1" applyFill="1" applyBorder="1" applyAlignment="1">
      <x:alignment horizontal="center" vertical="center"/>
    </x:xf>
    <x:xf numFmtId="0" fontId="14" fillId="7" borderId="0" xfId="0" applyNumberFormat="1" applyFont="1" applyFill="1" applyBorder="1" applyAlignment="1">
      <x:alignment horizontal="right" vertical="center"/>
    </x:xf>
    <x:xf numFmtId="0" fontId="14" fillId="7" borderId="17" xfId="0" applyNumberFormat="1" applyFont="1" applyFill="1" applyBorder="1" applyAlignment="1">
      <x:alignment horizontal="right" vertical="center"/>
    </x:xf>
    <x:xf numFmtId="0" fontId="14" fillId="7" borderId="18" xfId="0" applyNumberFormat="1" applyFont="1" applyFill="1" applyBorder="1" applyAlignment="1">
      <x:alignment horizontal="right" vertical="center"/>
    </x:xf>
    <x:xf numFmtId="0" fontId="14" fillId="7" borderId="19" xfId="0" applyNumberFormat="1" applyFont="1" applyFill="1" applyBorder="1" applyAlignment="1">
      <x:alignment horizontal="right" vertical="center"/>
    </x:xf>
    <x:xf numFmtId="0" fontId="14" fillId="7" borderId="20" xfId="0" applyNumberFormat="1" applyFont="1" applyFill="1" applyBorder="1" applyAlignment="1">
      <x:alignment horizontal="right" vertical="center"/>
    </x:xf>
    <x:xf numFmtId="0" fontId="14" fillId="7" borderId="21" xfId="0" applyNumberFormat="1" applyFont="1" applyFill="1" applyBorder="1" applyAlignment="1">
      <x:alignment horizontal="right" vertical="center"/>
    </x:xf>
    <x:xf numFmtId="0" fontId="14" fillId="7" borderId="22" xfId="0" applyNumberFormat="1" applyFont="1" applyFill="1" applyBorder="1" applyAlignment="1">
      <x:alignment horizontal="right" vertical="center"/>
    </x:xf>
    <x:xf numFmtId="200" fontId="14" fillId="7" borderId="17" xfId="0" applyNumberFormat="1" applyFont="1" applyFill="1" applyBorder="1" applyAlignment="1">
      <x:alignment horizontal="right" vertical="center"/>
    </x:xf>
    <x:xf numFmtId="200" fontId="14" fillId="7" borderId="18" xfId="0" applyNumberFormat="1" applyFont="1" applyFill="1" applyBorder="1" applyAlignment="1">
      <x:alignment horizontal="right" vertical="center"/>
    </x:xf>
    <x:xf numFmtId="200" fontId="14" fillId="7" borderId="19" xfId="0" applyNumberFormat="1" applyFont="1" applyFill="1" applyBorder="1" applyAlignment="1">
      <x:alignment horizontal="right" vertical="center"/>
    </x:xf>
    <x:xf numFmtId="200" fontId="14" fillId="7" borderId="20" xfId="0" applyNumberFormat="1" applyFont="1" applyFill="1" applyBorder="1" applyAlignment="1">
      <x:alignment horizontal="right" vertical="center"/>
    </x:xf>
    <x:xf numFmtId="200" fontId="14" fillId="7" borderId="21" xfId="0" applyNumberFormat="1" applyFont="1" applyFill="1" applyBorder="1" applyAlignment="1">
      <x:alignment horizontal="right" vertical="center"/>
    </x:xf>
    <x:xf numFmtId="200" fontId="14" fillId="7" borderId="22" xfId="0" applyNumberFormat="1" applyFont="1" applyFill="1" applyBorder="1" applyAlignment="1">
      <x:alignment horizontal="right" vertical="center"/>
    </x:xf>
    <x:xf numFmtId="200" fontId="14" fillId="7" borderId="17" xfId="0" applyNumberFormat="1" applyFont="1" applyFill="1" applyBorder="1" applyAlignment="1">
      <x:alignment horizontal="center" vertical="center"/>
    </x:xf>
    <x:xf numFmtId="200" fontId="14" fillId="7" borderId="18" xfId="0" applyNumberFormat="1" applyFont="1" applyFill="1" applyBorder="1" applyAlignment="1">
      <x:alignment horizontal="center" vertical="center"/>
    </x:xf>
    <x:xf numFmtId="200" fontId="14" fillId="7" borderId="19" xfId="0" applyNumberFormat="1" applyFont="1" applyFill="1" applyBorder="1" applyAlignment="1">
      <x:alignment horizontal="center" vertical="center"/>
    </x:xf>
    <x:xf numFmtId="200" fontId="14" fillId="7" borderId="20" xfId="0" applyNumberFormat="1" applyFont="1" applyFill="1" applyBorder="1" applyAlignment="1">
      <x:alignment horizontal="center" vertical="center"/>
    </x:xf>
    <x:xf numFmtId="200" fontId="14" fillId="7" borderId="21" xfId="0" applyNumberFormat="1" applyFont="1" applyFill="1" applyBorder="1" applyAlignment="1">
      <x:alignment horizontal="center" vertical="center"/>
    </x:xf>
    <x:xf numFmtId="200" fontId="14" fillId="7" borderId="22" xfId="0" applyNumberFormat="1" applyFont="1" applyFill="1" applyBorder="1" applyAlignment="1">
      <x:alignment horizontal="center" vertical="center"/>
    </x:xf>
    <x:xf numFmtId="0" fontId="1" fillId="9" borderId="0" xfId="0" applyNumberFormat="1" applyFont="1" applyFill="1" applyBorder="1" applyAlignment="1">
      <x:alignment horizontal="right" vertical="center"/>
    </x:xf>
    <x:xf numFmtId="0" fontId="11" fillId="9" borderId="0" xfId="0" applyNumberFormat="1" applyFont="1" applyFill="1" applyBorder="1" applyAlignment="1">
      <x:alignment horizontal="right" vertical="center"/>
    </x:xf>
    <x:xf numFmtId="0" fontId="11" fillId="9" borderId="14" xfId="0" applyNumberFormat="1" applyFont="1" applyFill="1" applyBorder="1" applyAlignment="1">
      <x:alignment horizontal="right" vertical="center"/>
    </x:xf>
    <x:xf numFmtId="0" fontId="11" fillId="9" borderId="15" xfId="0" applyNumberFormat="1" applyFont="1" applyFill="1" applyBorder="1" applyAlignment="1">
      <x:alignment horizontal="right" vertical="center"/>
    </x:xf>
    <x:xf numFmtId="0" fontId="11" fillId="9" borderId="16" xfId="0" applyNumberFormat="1" applyFont="1" applyFill="1" applyBorder="1" applyAlignment="1">
      <x:alignment horizontal="right" vertical="center"/>
    </x:xf>
    <x:xf numFmtId="0" fontId="11" fillId="9" borderId="14" xfId="0" applyNumberFormat="1" applyFont="1" applyFill="1" applyBorder="1" applyAlignment="1">
      <x:alignment horizontal="center" vertical="center"/>
    </x:xf>
    <x:xf numFmtId="0" fontId="11" fillId="9" borderId="15" xfId="0" applyNumberFormat="1" applyFont="1" applyFill="1" applyBorder="1" applyAlignment="1">
      <x:alignment horizontal="center" vertical="center"/>
    </x:xf>
    <x:xf numFmtId="0" fontId="11" fillId="9" borderId="16" xfId="0" applyNumberFormat="1" applyFont="1" applyFill="1" applyBorder="1" applyAlignment="1">
      <x:alignment horizontal="center" vertical="center"/>
    </x:xf>
    <x:xf numFmtId="0" fontId="15" fillId="7" borderId="0" xfId="0" applyNumberFormat="1" applyFont="1" applyFill="1" applyBorder="1" applyAlignment="1">
      <x:alignment horizontal="right" vertical="center"/>
    </x:xf>
    <x:xf numFmtId="0" fontId="15" fillId="7" borderId="17" xfId="0" applyNumberFormat="1" applyFont="1" applyFill="1" applyBorder="1" applyAlignment="1">
      <x:alignment horizontal="right" vertical="center"/>
    </x:xf>
    <x:xf numFmtId="0" fontId="15" fillId="7" borderId="18" xfId="0" applyNumberFormat="1" applyFont="1" applyFill="1" applyBorder="1" applyAlignment="1">
      <x:alignment horizontal="right" vertical="center"/>
    </x:xf>
    <x:xf numFmtId="0" fontId="15" fillId="7" borderId="19" xfId="0" applyNumberFormat="1" applyFont="1" applyFill="1" applyBorder="1" applyAlignment="1">
      <x:alignment horizontal="right" vertical="center"/>
    </x:xf>
    <x:xf numFmtId="0" fontId="15" fillId="7" borderId="20" xfId="0" applyNumberFormat="1" applyFont="1" applyFill="1" applyBorder="1" applyAlignment="1">
      <x:alignment horizontal="right" vertical="center"/>
    </x:xf>
    <x:xf numFmtId="0" fontId="15" fillId="7" borderId="21" xfId="0" applyNumberFormat="1" applyFont="1" applyFill="1" applyBorder="1" applyAlignment="1">
      <x:alignment horizontal="right" vertical="center"/>
    </x:xf>
    <x:xf numFmtId="0" fontId="15" fillId="7" borderId="22" xfId="0" applyNumberFormat="1" applyFont="1" applyFill="1" applyBorder="1" applyAlignment="1">
      <x:alignment horizontal="right" vertical="center"/>
    </x:xf>
    <x:xf numFmtId="200" fontId="15" fillId="7" borderId="17" xfId="0" applyNumberFormat="1" applyFont="1" applyFill="1" applyBorder="1" applyAlignment="1">
      <x:alignment horizontal="right" vertical="center"/>
    </x:xf>
    <x:xf numFmtId="200" fontId="15" fillId="7" borderId="18" xfId="0" applyNumberFormat="1" applyFont="1" applyFill="1" applyBorder="1" applyAlignment="1">
      <x:alignment horizontal="right" vertical="center"/>
    </x:xf>
    <x:xf numFmtId="200" fontId="15" fillId="7" borderId="19" xfId="0" applyNumberFormat="1" applyFont="1" applyFill="1" applyBorder="1" applyAlignment="1">
      <x:alignment horizontal="right" vertical="center"/>
    </x:xf>
    <x:xf numFmtId="200" fontId="15" fillId="7" borderId="20" xfId="0" applyNumberFormat="1" applyFont="1" applyFill="1" applyBorder="1" applyAlignment="1">
      <x:alignment horizontal="right" vertical="center"/>
    </x:xf>
    <x:xf numFmtId="200" fontId="15" fillId="7" borderId="21" xfId="0" applyNumberFormat="1" applyFont="1" applyFill="1" applyBorder="1" applyAlignment="1">
      <x:alignment horizontal="right" vertical="center"/>
    </x:xf>
    <x:xf numFmtId="200" fontId="15" fillId="7" borderId="22" xfId="0" applyNumberFormat="1" applyFont="1" applyFill="1" applyBorder="1" applyAlignment="1">
      <x:alignment horizontal="right" vertical="center"/>
    </x:xf>
    <x:xf numFmtId="200" fontId="15" fillId="7" borderId="17" xfId="0" applyNumberFormat="1" applyFont="1" applyFill="1" applyBorder="1" applyAlignment="1">
      <x:alignment horizontal="center" vertical="center"/>
    </x:xf>
    <x:xf numFmtId="200" fontId="15" fillId="7" borderId="18" xfId="0" applyNumberFormat="1" applyFont="1" applyFill="1" applyBorder="1" applyAlignment="1">
      <x:alignment horizontal="center" vertical="center"/>
    </x:xf>
    <x:xf numFmtId="200" fontId="15" fillId="7" borderId="19" xfId="0" applyNumberFormat="1" applyFont="1" applyFill="1" applyBorder="1" applyAlignment="1">
      <x:alignment horizontal="center" vertical="center"/>
    </x:xf>
    <x:xf numFmtId="200" fontId="15" fillId="7" borderId="20" xfId="0" applyNumberFormat="1" applyFont="1" applyFill="1" applyBorder="1" applyAlignment="1">
      <x:alignment horizontal="center" vertical="center"/>
    </x:xf>
    <x:xf numFmtId="200" fontId="15" fillId="7" borderId="21" xfId="0" applyNumberFormat="1" applyFont="1" applyFill="1" applyBorder="1" applyAlignment="1">
      <x:alignment horizontal="center" vertical="center"/>
    </x:xf>
    <x:xf numFmtId="200" fontId="15" fillId="7" borderId="22" xfId="0" applyNumberFormat="1" applyFont="1" applyFill="1" applyBorder="1" applyAlignment="1">
      <x:alignment horizontal="center" vertical="center"/>
    </x:xf>
    <x:xf numFmtId="0" fontId="1" fillId="10" borderId="0" xfId="0" applyNumberFormat="1" applyFont="1" applyFill="1" applyBorder="1" applyAlignment="1">
      <x:alignment horizontal="right" vertical="center"/>
    </x:xf>
    <x:xf numFmtId="0" fontId="11" fillId="10" borderId="0" xfId="0" applyNumberFormat="1" applyFont="1" applyFill="1" applyBorder="1" applyAlignment="1">
      <x:alignment horizontal="right" vertical="center"/>
    </x:xf>
    <x:xf numFmtId="0" fontId="11" fillId="10" borderId="14" xfId="0" applyNumberFormat="1" applyFont="1" applyFill="1" applyBorder="1" applyAlignment="1">
      <x:alignment horizontal="right" vertical="center"/>
    </x:xf>
    <x:xf numFmtId="0" fontId="11" fillId="10" borderId="15" xfId="0" applyNumberFormat="1" applyFont="1" applyFill="1" applyBorder="1" applyAlignment="1">
      <x:alignment horizontal="right" vertical="center"/>
    </x:xf>
    <x:xf numFmtId="0" fontId="11" fillId="10" borderId="16" xfId="0" applyNumberFormat="1" applyFont="1" applyFill="1" applyBorder="1" applyAlignment="1">
      <x:alignment horizontal="right" vertical="center"/>
    </x:xf>
    <x:xf numFmtId="0" fontId="11" fillId="10" borderId="14" xfId="0" applyNumberFormat="1" applyFont="1" applyFill="1" applyBorder="1" applyAlignment="1">
      <x:alignment horizontal="center" vertical="center"/>
    </x:xf>
    <x:xf numFmtId="0" fontId="11" fillId="10" borderId="15" xfId="0" applyNumberFormat="1" applyFont="1" applyFill="1" applyBorder="1" applyAlignment="1">
      <x:alignment horizontal="center" vertical="center"/>
    </x:xf>
    <x:xf numFmtId="0" fontId="11" fillId="10" borderId="16" xfId="0" applyNumberFormat="1" applyFont="1" applyFill="1" applyBorder="1" applyAlignment="1">
      <x:alignment horizontal="center" vertical="center"/>
    </x:xf>
    <x:xf numFmtId="0" fontId="16" fillId="7" borderId="0" xfId="0" applyNumberFormat="1" applyFont="1" applyFill="1" applyBorder="1" applyAlignment="1">
      <x:alignment horizontal="right" vertical="center"/>
    </x:xf>
    <x:xf numFmtId="0" fontId="16" fillId="7" borderId="17" xfId="0" applyNumberFormat="1" applyFont="1" applyFill="1" applyBorder="1" applyAlignment="1">
      <x:alignment horizontal="right" vertical="center"/>
    </x:xf>
    <x:xf numFmtId="0" fontId="16" fillId="7" borderId="18" xfId="0" applyNumberFormat="1" applyFont="1" applyFill="1" applyBorder="1" applyAlignment="1">
      <x:alignment horizontal="right" vertical="center"/>
    </x:xf>
    <x:xf numFmtId="0" fontId="16" fillId="7" borderId="19" xfId="0" applyNumberFormat="1" applyFont="1" applyFill="1" applyBorder="1" applyAlignment="1">
      <x:alignment horizontal="right" vertical="center"/>
    </x:xf>
    <x:xf numFmtId="0" fontId="16" fillId="7" borderId="20" xfId="0" applyNumberFormat="1" applyFont="1" applyFill="1" applyBorder="1" applyAlignment="1">
      <x:alignment horizontal="right" vertical="center"/>
    </x:xf>
    <x:xf numFmtId="0" fontId="16" fillId="7" borderId="21" xfId="0" applyNumberFormat="1" applyFont="1" applyFill="1" applyBorder="1" applyAlignment="1">
      <x:alignment horizontal="right" vertical="center"/>
    </x:xf>
    <x:xf numFmtId="0" fontId="16" fillId="7" borderId="22" xfId="0" applyNumberFormat="1" applyFont="1" applyFill="1" applyBorder="1" applyAlignment="1">
      <x:alignment horizontal="right" vertical="center"/>
    </x:xf>
    <x:xf numFmtId="200" fontId="16" fillId="7" borderId="17" xfId="0" applyNumberFormat="1" applyFont="1" applyFill="1" applyBorder="1" applyAlignment="1">
      <x:alignment horizontal="right" vertical="center"/>
    </x:xf>
    <x:xf numFmtId="200" fontId="16" fillId="7" borderId="18" xfId="0" applyNumberFormat="1" applyFont="1" applyFill="1" applyBorder="1" applyAlignment="1">
      <x:alignment horizontal="right" vertical="center"/>
    </x:xf>
    <x:xf numFmtId="200" fontId="16" fillId="7" borderId="19" xfId="0" applyNumberFormat="1" applyFont="1" applyFill="1" applyBorder="1" applyAlignment="1">
      <x:alignment horizontal="right" vertical="center"/>
    </x:xf>
    <x:xf numFmtId="200" fontId="16" fillId="7" borderId="20" xfId="0" applyNumberFormat="1" applyFont="1" applyFill="1" applyBorder="1" applyAlignment="1">
      <x:alignment horizontal="right" vertical="center"/>
    </x:xf>
    <x:xf numFmtId="200" fontId="16" fillId="7" borderId="21" xfId="0" applyNumberFormat="1" applyFont="1" applyFill="1" applyBorder="1" applyAlignment="1">
      <x:alignment horizontal="right" vertical="center"/>
    </x:xf>
    <x:xf numFmtId="200" fontId="16" fillId="7" borderId="22" xfId="0" applyNumberFormat="1" applyFont="1" applyFill="1" applyBorder="1" applyAlignment="1">
      <x:alignment horizontal="right" vertical="center"/>
    </x:xf>
    <x:xf numFmtId="200" fontId="16" fillId="7" borderId="17" xfId="0" applyNumberFormat="1" applyFont="1" applyFill="1" applyBorder="1" applyAlignment="1">
      <x:alignment horizontal="center" vertical="center"/>
    </x:xf>
    <x:xf numFmtId="200" fontId="16" fillId="7" borderId="18" xfId="0" applyNumberFormat="1" applyFont="1" applyFill="1" applyBorder="1" applyAlignment="1">
      <x:alignment horizontal="center" vertical="center"/>
    </x:xf>
    <x:xf numFmtId="200" fontId="16" fillId="7" borderId="19" xfId="0" applyNumberFormat="1" applyFont="1" applyFill="1" applyBorder="1" applyAlignment="1">
      <x:alignment horizontal="center" vertical="center"/>
    </x:xf>
    <x:xf numFmtId="200" fontId="16" fillId="7" borderId="20" xfId="0" applyNumberFormat="1" applyFont="1" applyFill="1" applyBorder="1" applyAlignment="1">
      <x:alignment horizontal="center" vertical="center"/>
    </x:xf>
    <x:xf numFmtId="200" fontId="16" fillId="7" borderId="21" xfId="0" applyNumberFormat="1" applyFont="1" applyFill="1" applyBorder="1" applyAlignment="1">
      <x:alignment horizontal="center" vertical="center"/>
    </x:xf>
    <x:xf numFmtId="200" fontId="16" fillId="7" borderId="22" xfId="0" applyNumberFormat="1" applyFont="1" applyFill="1" applyBorder="1" applyAlignment="1">
      <x:alignment horizontal="center" vertical="center"/>
    </x:xf>
    <x:xf numFmtId="0" fontId="17" fillId="2" borderId="0" xfId="0" applyNumberFormat="1" applyFont="1" applyFill="1" applyBorder="1" applyAlignment="1">
      <x:alignment horizontal="right" vertical="center"/>
    </x:xf>
    <x:xf numFmtId="0" fontId="17" fillId="2" borderId="0" xfId="0" applyNumberFormat="1" applyFont="1" applyFill="1" applyBorder="1" applyAlignment="1">
      <x:alignment horizontal="center" vertical="center"/>
    </x:xf>
    <x:xf numFmtId="0" fontId="1" fillId="3" borderId="2" xfId="0" applyNumberFormat="1" applyFont="1" applyFill="1" applyBorder="1" applyAlignment="1">
      <x:alignment horizontal="right" vertical="center"/>
    </x:xf>
    <x:xf numFmtId="0" fontId="3" fillId="3" borderId="2" xfId="0" applyNumberFormat="1" applyFont="1" applyFill="1" applyBorder="1" applyAlignment="1">
      <x:alignment horizontal="right" vertical="center"/>
    </x:xf>
    <x:xf numFmtId="0" fontId="3" fillId="3" borderId="2" xfId="0" applyNumberFormat="1" applyFont="1" applyFill="1" applyBorder="1" applyAlignment="1">
      <x:alignment horizontal="center" vertical="center"/>
    </x:xf>
    <x:xf numFmtId="0" fontId="5" fillId="6" borderId="2" xfId="0" applyNumberFormat="1" applyFont="1" applyFill="1" applyBorder="1" applyAlignment="1">
      <x:alignment horizontal="right" vertical="center"/>
    </x:xf>
    <x:xf numFmtId="0" fontId="5" fillId="6" borderId="2" xfId="0" applyNumberFormat="1" applyFont="1" applyFill="1" applyBorder="1" applyAlignment="1">
      <x:alignment horizontal="center" vertical="center"/>
    </x:xf>
    <x:xf numFmtId="0" fontId="1" fillId="9" borderId="2" xfId="0" applyNumberFormat="1" applyFont="1" applyFill="1" applyBorder="1" applyAlignment="1">
      <x:alignment horizontal="right" vertical="center"/>
    </x:xf>
    <x:xf numFmtId="0" fontId="18" fillId="9" borderId="2" xfId="0" applyNumberFormat="1" applyFont="1" applyFill="1" applyBorder="1" applyAlignment="1">
      <x:alignment horizontal="right" vertical="center"/>
    </x:xf>
    <x:xf numFmtId="0" fontId="18" fillId="9" borderId="2" xfId="0" applyNumberFormat="1" applyFont="1" applyFill="1" applyBorder="1" applyAlignment="1">
      <x:alignment horizontal="center" vertical="center"/>
    </x:xf>
    <x:xf numFmtId="0" fontId="8" fillId="4" borderId="2" xfId="0" applyNumberFormat="1" applyFont="1" applyFill="1" applyBorder="1" applyAlignment="1">
      <x:alignment horizontal="right" vertical="center"/>
    </x:xf>
    <x:xf numFmtId="0" fontId="8" fillId="4" borderId="2" xfId="0" applyNumberFormat="1" applyFont="1" applyFill="1" applyBorder="1" applyAlignment="1">
      <x:alignment horizontal="center" vertical="center"/>
    </x:xf>
    <x:xf numFmtId="0" fontId="19" fillId="4" borderId="0" xfId="0" applyNumberFormat="1" applyFont="1" applyFill="1" applyBorder="1" applyAlignment="1">
      <x:alignment horizontal="right" vertical="center"/>
    </x:xf>
    <x:xf numFmtId="0" fontId="19" fillId="4" borderId="23" xfId="0" applyNumberFormat="1" applyFont="1" applyFill="1" applyBorder="1" applyAlignment="1">
      <x:alignment horizontal="right" vertical="center"/>
    </x:xf>
    <x:xf numFmtId="0" fontId="19" fillId="4" borderId="24" xfId="0" applyNumberFormat="1" applyFont="1" applyFill="1" applyBorder="1" applyAlignment="1">
      <x:alignment horizontal="right" vertical="center"/>
    </x:xf>
    <x:xf numFmtId="0" fontId="19" fillId="4" borderId="25" xfId="0" applyNumberFormat="1" applyFont="1" applyFill="1" applyBorder="1" applyAlignment="1">
      <x:alignment horizontal="right" vertical="center"/>
    </x:xf>
    <x:xf numFmtId="0" fontId="19" fillId="4" borderId="26" xfId="0" applyNumberFormat="1" applyFont="1" applyFill="1" applyBorder="1" applyAlignment="1">
      <x:alignment horizontal="right" vertical="center"/>
    </x:xf>
    <x:xf numFmtId="0" fontId="19" fillId="4" borderId="27" xfId="0" applyNumberFormat="1" applyFont="1" applyFill="1" applyBorder="1" applyAlignment="1">
      <x:alignment horizontal="right" vertical="center"/>
    </x:xf>
    <x:xf numFmtId="0" fontId="19" fillId="4" borderId="28" xfId="0" applyNumberFormat="1" applyFont="1" applyFill="1" applyBorder="1" applyAlignment="1">
      <x:alignment horizontal="right" vertical="center"/>
    </x:xf>
    <x:xf numFmtId="0" fontId="19" fillId="4" borderId="23" xfId="0" applyNumberFormat="1" applyFont="1" applyFill="1" applyBorder="1" applyAlignment="1">
      <x:alignment horizontal="right" vertical="center" wrapText="1"/>
    </x:xf>
    <x:xf numFmtId="0" fontId="19" fillId="4" borderId="24" xfId="0" applyNumberFormat="1" applyFont="1" applyFill="1" applyBorder="1" applyAlignment="1">
      <x:alignment horizontal="right" vertical="center" wrapText="1"/>
    </x:xf>
    <x:xf numFmtId="0" fontId="19" fillId="4" borderId="25" xfId="0" applyNumberFormat="1" applyFont="1" applyFill="1" applyBorder="1" applyAlignment="1">
      <x:alignment horizontal="right" vertical="center" wrapText="1"/>
    </x:xf>
    <x:xf numFmtId="0" fontId="19" fillId="4" borderId="26" xfId="0" applyNumberFormat="1" applyFont="1" applyFill="1" applyBorder="1" applyAlignment="1">
      <x:alignment horizontal="right" vertical="center" wrapText="1"/>
    </x:xf>
    <x:xf numFmtId="0" fontId="19" fillId="4" borderId="27" xfId="0" applyNumberFormat="1" applyFont="1" applyFill="1" applyBorder="1" applyAlignment="1">
      <x:alignment horizontal="right" vertical="center" wrapText="1"/>
    </x:xf>
    <x:xf numFmtId="0" fontId="19" fillId="4" borderId="28" xfId="0" applyNumberFormat="1" applyFont="1" applyFill="1" applyBorder="1" applyAlignment="1">
      <x:alignment horizontal="right" vertical="center" wrapText="1"/>
    </x:xf>
    <x:xf numFmtId="0" fontId="19" fillId="4" borderId="23" xfId="0" applyNumberFormat="1" applyFont="1" applyFill="1" applyBorder="1" applyAlignment="1">
      <x:alignment horizontal="center" vertical="center" wrapText="1"/>
    </x:xf>
    <x:xf numFmtId="0" fontId="19" fillId="4" borderId="24" xfId="0" applyNumberFormat="1" applyFont="1" applyFill="1" applyBorder="1" applyAlignment="1">
      <x:alignment horizontal="center" vertical="center" wrapText="1"/>
    </x:xf>
    <x:xf numFmtId="0" fontId="19" fillId="4" borderId="25" xfId="0" applyNumberFormat="1" applyFont="1" applyFill="1" applyBorder="1" applyAlignment="1">
      <x:alignment horizontal="center" vertical="center" wrapText="1"/>
    </x:xf>
    <x:xf numFmtId="0" fontId="19" fillId="4" borderId="26" xfId="0" applyNumberFormat="1" applyFont="1" applyFill="1" applyBorder="1" applyAlignment="1">
      <x:alignment horizontal="center" vertical="center" wrapText="1"/>
    </x:xf>
    <x:xf numFmtId="0" fontId="19" fillId="4" borderId="27" xfId="0" applyNumberFormat="1" applyFont="1" applyFill="1" applyBorder="1" applyAlignment="1">
      <x:alignment horizontal="center" vertical="center" wrapText="1"/>
    </x:xf>
    <x:xf numFmtId="0" fontId="19" fillId="4" borderId="28" xfId="0" applyNumberFormat="1" applyFont="1" applyFill="1" applyBorder="1" applyAlignment="1">
      <x:alignment horizontal="center" vertical="center" wrapText="1"/>
    </x:xf>
    <x:xf numFmtId="0" fontId="17" fillId="3" borderId="0" xfId="0" applyNumberFormat="1" applyFont="1" applyFill="1" applyBorder="1" applyAlignment="1">
      <x:alignment horizontal="right" vertical="center"/>
    </x:xf>
    <x:xf numFmtId="0" fontId="17" fillId="3" borderId="0" xfId="0" applyNumberFormat="1" applyFont="1" applyFill="1" applyBorder="1" applyAlignment="1">
      <x:alignment horizontal="center" vertical="center"/>
    </x:xf>
    <x:xf numFmtId="0" fontId="20" fillId="6" borderId="0" xfId="0" applyNumberFormat="1" applyFont="1" applyFill="1" applyBorder="1" applyAlignment="1">
      <x:alignment horizontal="right" vertical="center"/>
    </x:xf>
    <x:xf numFmtId="0" fontId="20" fillId="6" borderId="3" xfId="0" applyNumberFormat="1" applyFont="1" applyFill="1" applyBorder="1" applyAlignment="1">
      <x:alignment horizontal="right" vertical="center"/>
    </x:xf>
    <x:xf numFmtId="0" fontId="20" fillId="6" borderId="4" xfId="0" applyNumberFormat="1" applyFont="1" applyFill="1" applyBorder="1" applyAlignment="1">
      <x:alignment horizontal="right" vertical="center"/>
    </x:xf>
    <x:xf numFmtId="0" fontId="20" fillId="6" borderId="6" xfId="0" applyNumberFormat="1" applyFont="1" applyFill="1" applyBorder="1" applyAlignment="1">
      <x:alignment horizontal="right" vertical="center"/>
    </x:xf>
    <x:xf numFmtId="0" fontId="20" fillId="6" borderId="7" xfId="0" applyNumberFormat="1" applyFont="1" applyFill="1" applyBorder="1" applyAlignment="1">
      <x:alignment horizontal="right" vertical="center"/>
    </x:xf>
    <x:xf numFmtId="0" fontId="20" fillId="6" borderId="8" xfId="0" applyNumberFormat="1" applyFont="1" applyFill="1" applyBorder="1" applyAlignment="1">
      <x:alignment horizontal="right" vertical="center"/>
    </x:xf>
    <x:xf numFmtId="0" fontId="20" fillId="6" borderId="9" xfId="0" applyNumberFormat="1" applyFont="1" applyFill="1" applyBorder="1" applyAlignment="1">
      <x:alignment horizontal="right" vertical="center"/>
    </x:xf>
    <x:xf numFmtId="0" fontId="20" fillId="6" borderId="10" xfId="0" applyNumberFormat="1" applyFont="1" applyFill="1" applyBorder="1" applyAlignment="1">
      <x:alignment horizontal="right" vertical="center"/>
    </x:xf>
    <x:xf numFmtId="0" fontId="20" fillId="6" borderId="12" xfId="0" applyNumberFormat="1" applyFont="1" applyFill="1" applyBorder="1" applyAlignment="1">
      <x:alignment horizontal="right" vertical="center"/>
    </x:xf>
    <x:xf numFmtId="0" fontId="20" fillId="6" borderId="3" xfId="0" applyNumberFormat="1" applyFont="1" applyFill="1" applyBorder="1" applyAlignment="1">
      <x:alignment horizontal="right" vertical="center" wrapText="1"/>
    </x:xf>
    <x:xf numFmtId="0" fontId="20" fillId="6" borderId="4" xfId="0" applyNumberFormat="1" applyFont="1" applyFill="1" applyBorder="1" applyAlignment="1">
      <x:alignment horizontal="right" vertical="center" wrapText="1"/>
    </x:xf>
    <x:xf numFmtId="0" fontId="20" fillId="6" borderId="6" xfId="0" applyNumberFormat="1" applyFont="1" applyFill="1" applyBorder="1" applyAlignment="1">
      <x:alignment horizontal="right" vertical="center" wrapText="1"/>
    </x:xf>
    <x:xf numFmtId="0" fontId="20" fillId="6" borderId="7" xfId="0" applyNumberFormat="1" applyFont="1" applyFill="1" applyBorder="1" applyAlignment="1">
      <x:alignment horizontal="right" vertical="center" wrapText="1"/>
    </x:xf>
    <x:xf numFmtId="0" fontId="20" fillId="6" borderId="0" xfId="0" applyNumberFormat="1" applyFont="1" applyFill="1" applyBorder="1" applyAlignment="1">
      <x:alignment horizontal="right" vertical="center" wrapText="1"/>
    </x:xf>
    <x:xf numFmtId="0" fontId="20" fillId="6" borderId="8" xfId="0" applyNumberFormat="1" applyFont="1" applyFill="1" applyBorder="1" applyAlignment="1">
      <x:alignment horizontal="right" vertical="center" wrapText="1"/>
    </x:xf>
    <x:xf numFmtId="0" fontId="20" fillId="6" borderId="9" xfId="0" applyNumberFormat="1" applyFont="1" applyFill="1" applyBorder="1" applyAlignment="1">
      <x:alignment horizontal="right" vertical="center" wrapText="1"/>
    </x:xf>
    <x:xf numFmtId="0" fontId="20" fillId="6" borderId="10" xfId="0" applyNumberFormat="1" applyFont="1" applyFill="1" applyBorder="1" applyAlignment="1">
      <x:alignment horizontal="right" vertical="center" wrapText="1"/>
    </x:xf>
    <x:xf numFmtId="0" fontId="20" fillId="6" borderId="12" xfId="0" applyNumberFormat="1" applyFont="1" applyFill="1" applyBorder="1" applyAlignment="1">
      <x:alignment horizontal="right" vertical="center" wrapText="1"/>
    </x:xf>
    <x:xf numFmtId="0" fontId="20" fillId="6" borderId="3" xfId="0" applyNumberFormat="1" applyFont="1" applyFill="1" applyBorder="1" applyAlignment="1">
      <x:alignment horizontal="center" vertical="center" wrapText="1"/>
    </x:xf>
    <x:xf numFmtId="0" fontId="20" fillId="6" borderId="4" xfId="0" applyNumberFormat="1" applyFont="1" applyFill="1" applyBorder="1" applyAlignment="1">
      <x:alignment horizontal="center" vertical="center" wrapText="1"/>
    </x:xf>
    <x:xf numFmtId="0" fontId="20" fillId="6" borderId="6" xfId="0" applyNumberFormat="1" applyFont="1" applyFill="1" applyBorder="1" applyAlignment="1">
      <x:alignment horizontal="center" vertical="center" wrapText="1"/>
    </x:xf>
    <x:xf numFmtId="0" fontId="20" fillId="6" borderId="7" xfId="0" applyNumberFormat="1" applyFont="1" applyFill="1" applyBorder="1" applyAlignment="1">
      <x:alignment horizontal="center" vertical="center" wrapText="1"/>
    </x:xf>
    <x:xf numFmtId="0" fontId="20" fillId="6" borderId="0" xfId="0" applyNumberFormat="1" applyFont="1" applyFill="1" applyBorder="1" applyAlignment="1">
      <x:alignment horizontal="center" vertical="center" wrapText="1"/>
    </x:xf>
    <x:xf numFmtId="0" fontId="20" fillId="6" borderId="8" xfId="0" applyNumberFormat="1" applyFont="1" applyFill="1" applyBorder="1" applyAlignment="1">
      <x:alignment horizontal="center" vertical="center" wrapText="1"/>
    </x:xf>
    <x:xf numFmtId="0" fontId="20" fillId="6" borderId="9" xfId="0" applyNumberFormat="1" applyFont="1" applyFill="1" applyBorder="1" applyAlignment="1">
      <x:alignment horizontal="center" vertical="center" wrapText="1"/>
    </x:xf>
    <x:xf numFmtId="0" fontId="20" fillId="6" borderId="10" xfId="0" applyNumberFormat="1" applyFont="1" applyFill="1" applyBorder="1" applyAlignment="1">
      <x:alignment horizontal="center" vertical="center" wrapText="1"/>
    </x:xf>
    <x:xf numFmtId="0" fontId="20" fillId="6" borderId="12" xfId="0" applyNumberFormat="1" applyFont="1" applyFill="1" applyBorder="1" applyAlignment="1">
      <x:alignment horizontal="center" vertical="center" wrapText="1"/>
    </x:xf>
    <x:xf numFmtId="0" fontId="8" fillId="4" borderId="0" xfId="0" applyNumberFormat="1" applyFont="1" applyFill="1" applyBorder="1" applyAlignment="1">
      <x:alignment horizontal="right" vertical="center" wrapText="1"/>
    </x:xf>
    <x:xf numFmtId="0" fontId="8" fillId="4" borderId="0" xfId="0" applyNumberFormat="1" applyFont="1" applyFill="1" applyBorder="1" applyAlignment="1">
      <x:alignment horizontal="center" vertical="center" wrapText="1"/>
    </x:xf>
    <x:xf numFmtId="0" fontId="1" fillId="8" borderId="2" xfId="0" applyNumberFormat="1" applyFont="1" applyFill="1" applyBorder="1" applyAlignment="1">
      <x:alignment horizontal="right" vertical="center"/>
    </x:xf>
    <x:xf numFmtId="0" fontId="1" fillId="8" borderId="2" xfId="0" applyNumberFormat="1" applyFont="1" applyFill="1" applyBorder="1" applyAlignment="1">
      <x:alignment horizontal="right" vertical="center" wrapText="1"/>
    </x:xf>
  </x:cellXfs>
  <x:cellStyles count="1">
    <x:cellStyle name="Normal" xfId="0"/>
  </x:cellStyles>
  <x:dxfs count="12">
    <x:dxf>
      <x:font>
        <x:b/>
        <x:color rgb="FF009B72"/>
      </x:font>
      <x:fill>
        <x:patternFill patternType="solid">
          <x:bgColor rgb="FFE8F5F0"/>
        </x:patternFill>
      </x:fill>
    </x:dxf>
    <x:dxf>
      <x:font>
        <x:b/>
        <x:color rgb="FF9A6700"/>
      </x:font>
      <x:fill>
        <x:patternFill patternType="solid">
          <x:bgColor rgb="FFFFF4D6"/>
        </x:patternFill>
      </x:fill>
    </x:dxf>
    <x:dxf>
      <x:font>
        <x:b/>
        <x:color rgb="FFC62828"/>
      </x:font>
      <x:fill>
        <x:patternFill patternType="solid">
          <x:bgColor rgb="FFFDECEC"/>
        </x:patternFill>
      </x:fill>
    </x:dxf>
    <x:dxf>
      <x:font>
        <x:b/>
        <x:color rgb="FF009B72"/>
      </x:font>
      <x:fill>
        <x:patternFill patternType="solid">
          <x:bgColor rgb="FFE8F5F0"/>
        </x:patternFill>
      </x:fill>
    </x:dxf>
    <x:dxf>
      <x:font>
        <x:b/>
        <x:color rgb="FF9A6700"/>
      </x:font>
      <x:fill>
        <x:patternFill patternType="solid">
          <x:bgColor rgb="FFFFF4D6"/>
        </x:patternFill>
      </x:fill>
    </x:dxf>
    <x:dxf>
      <x:font>
        <x:b/>
        <x:color rgb="FFC62828"/>
      </x:font>
      <x:fill>
        <x:patternFill patternType="solid">
          <x:bgColor rgb="FFFDECEC"/>
        </x:patternFill>
      </x:fill>
    </x:dxf>
    <x:dxf>
      <x:font>
        <x:b/>
        <x:color rgb="FF1976D2"/>
      </x:font>
      <x:fill>
        <x:patternFill patternType="solid">
          <x:bgColor rgb="FFE0F2FE"/>
        </x:patternFill>
      </x:fill>
    </x:dxf>
    <x:dxf>
      <x:font>
        <x:b/>
        <x:color rgb="FF667085"/>
      </x:font>
      <x:fill>
        <x:patternFill patternType="solid">
          <x:bgColor rgb="FFF2F4F7"/>
        </x:patternFill>
      </x:fill>
    </x:dxf>
    <x:dxf>
      <x:font>
        <x:b/>
        <x:color rgb="FFC62828"/>
      </x:font>
      <x:fill>
        <x:patternFill patternType="solid">
          <x:bgColor rgb="FFFDECEC"/>
        </x:patternFill>
      </x:fill>
    </x:dxf>
    <x:dxf>
      <x:font>
        <x:b/>
        <x:color rgb="FF009B72"/>
      </x:font>
      <x:fill>
        <x:patternFill patternType="solid">
          <x:bgColor rgb="FFE8F5F0"/>
        </x:patternFill>
      </x:fill>
    </x:dxf>
    <x:dxf>
      <x:font>
        <x:b/>
        <x:color rgb="FF9A6700"/>
      </x:font>
      <x:fill>
        <x:patternFill patternType="solid">
          <x:bgColor rgb="FFFFF4D6"/>
        </x:patternFill>
      </x:fill>
    </x:dxf>
    <x:dxf>
      <x:font>
        <x:b/>
        <x:color rgb="FFC62828"/>
      </x:font>
      <x:fill>
        <x:patternFill patternType="solid">
          <x:bgColor rgb="FFFDECE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3f324afc4fbc4a60" /><Relationship Type="http://schemas.openxmlformats.org/officeDocument/2006/relationships/theme" Target="/xl/theme/theme1.xml" Id="R36ebd4833d4941df" /><Relationship Type="http://schemas.openxmlformats.org/officeDocument/2006/relationships/sharedStrings" Target="/xl/sharedStrings.xml" Id="Rf9e5176b025c4c27" /><Relationship Type="http://schemas.openxmlformats.org/officeDocument/2006/relationships/worksheet" Target="/xl/worksheets/sheet1.xml" Id="Rb3bd7e2861b243c6" /><Relationship Type="http://schemas.openxmlformats.org/officeDocument/2006/relationships/worksheet" Target="/xl/worksheets/sheet2.xml" Id="R3b87b773e0844e35" /><Relationship Type="http://schemas.openxmlformats.org/officeDocument/2006/relationships/worksheet" Target="/xl/worksheets/sheet3.xml" Id="R17a3fea65d84498c" /><Relationship Type="http://schemas.openxmlformats.org/officeDocument/2006/relationships/worksheet" Target="/xl/worksheets/sheet4.xml" Id="R085189207bde4a00" /><Relationship Type="http://schemas.openxmlformats.org/officeDocument/2006/relationships/worksheet" Target="/xl/worksheets/sheet5.xml" Id="R4bacf8e6737546b0" /><Relationship Type="http://schemas.microsoft.com/office/2017/10/relationships/person" Target="/xl/persons/person.xml" Id="R4dbc104610de456b" /></Relationships>
</file>

<file path=xl/persons/person.xml><?xml version="1.0" encoding="utf-8"?>
<xltc:personList xmlns:xltc="http://schemas.microsoft.com/office/spreadsheetml/2018/threadedcomments">
  <xltc:person displayName="ثامر الشهري" id="{01334050-F6C6-4FE0-A72B-4D5F56AEA23A}"/>
</xltc:personList>
</file>

<file path=xl/tables/table1.xml><?xml version="1.0" encoding="utf-8"?>
<x:table xmlns:x="http://schemas.openxmlformats.org/spreadsheetml/2006/main" id="2" name="MajdProbationTracker" displayName="MajdProbationTracker" ref="A6:V206" headerRowCount="1" totalsRowCount="0" totalsRowShown="0">
  <x:autoFilter ref="A6:V206"/>
  <x:tableColumns count="22">
    <x:tableColumn id="1" name="الرقم الوظيفي"/>
    <x:tableColumn id="2" name="اسم الموظف"/>
    <x:tableColumn id="3" name="الإدارة"/>
    <x:tableColumn id="4" name="المسمى الوظيفي"/>
    <x:tableColumn id="5" name="المدير المباشر"/>
    <x:tableColumn id="6" name="حالة الموظف"/>
    <x:tableColumn id="7" name="تاريخ المباشرة"/>
    <x:tableColumn id="8" name="مدة التجربة بالعقد (يوم)"/>
    <x:tableColumn id="9" name="أيام غير داخلة بالحساب"/>
    <x:tableColumn id="10" name="تاريخ نهاية التجربة"/>
    <x:tableColumn id="11" name="الأيام المتبقية"/>
    <x:tableColumn id="12" name="حالة فترة التجربة"/>
    <x:tableColumn id="13" name="تاريخ طلب التقييم"/>
    <x:tableColumn id="14" name="حالة التقييم"/>
    <x:tableColumn id="15" name="متوسط التقييم"/>
    <x:tableColumn id="16" name="التوصية"/>
    <x:tableColumn id="17" name="القرار النهائي"/>
    <x:tableColumn id="18" name="تاريخ القرار"/>
    <x:tableColumn id="19" name="تاريخ إشعار الموظف"/>
    <x:tableColumn id="20" name="مسؤول المتابعة"/>
    <x:tableColumn id="21" name="ملاحظات"/>
    <x:tableColumn id="22" name="تنبيه المتابعة"/>
  </x:tableColumns>
  <x:tableStyleInfo name="TableStyleMedium2" showFirstColumn="0" showLastColumn="0" showRowStripes="0" showColumnStripes="0"/>
</x:table>
</file>

<file path=xl/tables/table2.xml><?xml version="1.0" encoding="utf-8"?>
<x:table xmlns:x="http://schemas.openxmlformats.org/spreadsheetml/2006/main" id="1" name="MajdProbationEvaluations" displayName="MajdProbationEvaluations" ref="A6:O206" headerRowCount="1" totalsRowCount="0" totalsRowShown="0">
  <x:autoFilter ref="A6:O206"/>
  <x:tableColumns count="15">
    <x:tableColumn id="1" name="الرقم الوظيفي"/>
    <x:tableColumn id="2" name="اسم الموظف"/>
    <x:tableColumn id="3" name="تاريخ التقييم"/>
    <x:tableColumn id="4" name="نوع التقييم"/>
    <x:tableColumn id="5" name="جودة العمل"/>
    <x:tableColumn id="6" name="الإنتاجية"/>
    <x:tableColumn id="7" name="الالتزام والحضور"/>
    <x:tableColumn id="8" name="التواصل والتعاون"/>
    <x:tableColumn id="9" name="المبادرة"/>
    <x:tableColumn id="10" name="التعلم والتكيف"/>
    <x:tableColumn id="11" name="الالتزام بالقيم"/>
    <x:tableColumn id="12" name="النتيجة الموزونة"/>
    <x:tableColumn id="13" name="التوصية"/>
    <x:tableColumn id="14" name="اسم المقيّم"/>
    <x:tableColumn id="15" name="الملاحظات"/>
  </x:tableColumns>
  <x:tableStyleInfo name="TableStyleMedium2" showFirstColumn="0" showLastColumn="0" showRowStripes="0"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threadedcomments/threadedcomment.xml><?xml version="1.0" encoding="utf-8"?>
<xltc:ThreadedComments xmlns:xltc="http://schemas.microsoft.com/office/spreadsheetml/2018/threadedcomments">
  <xltc:threadedComment ref="G7" dT="2026-08-09T13:36:29.715" personId="{01334050-F6C6-4FE0-A72B-4D5F56AEA23A}" id="{3D820246-15F8-EC2C-978A-212E4C13A726}">
    <xltc:text>أدخل تاريخ المباشرة الفعلي كما هو معتمد في ملف الموظف.</xltc:text>
  </xltc:threadedComment>
  <xltc:threadedComment ref="H7" dT="2026-08-09T13:36:29.715" personId="{01334050-F6C6-4FE0-A72B-4D5F56AEA23A}" id="{7FFB13BD-ED3D-333A-49C5-D03E6B200A4F}">
    <xltc:text>أدخل مدة التجربة المنصوص عليها صراحةً في العقد، بحد أقصى 180 يومًا وفق الإعداد الحالي.</xltc:text>
  </xltc:threadedComment>
</xltc:ThreadedComments>
</file>

<file path=xl/threadedcomments/threadedcomment2.xml><?xml version="1.0" encoding="utf-8"?>
<xltc:ThreadedComments xmlns:xltc="http://schemas.microsoft.com/office/spreadsheetml/2018/threadedcomments">
  <xltc:threadedComment ref="B5" dT="2026-08-09T13:36:29.715" personId="{01334050-F6C6-4FE0-A72B-4D5F56AEA23A}" id="{0B3FE6B1-983D-1078-EA90-324C1B4D708A}">
    <xltc:text>يمكن تعديل بداية فترة التنبيه بما يتناسب مع دورة اعتماد المنشأة.</xltc:text>
  </xltc:threadedComment>
</xltc:ThreadedComments>
</file>

<file path=xl/worksheets/_rels/sheet2.xml.rels>&#65279;<?xml version="1.0" encoding="utf-8"?><Relationships xmlns="http://schemas.openxmlformats.org/package/2006/relationships"><Relationship Type="http://schemas.openxmlformats.org/officeDocument/2006/relationships/comments" Target="/xl/comments1.xml" Id="Rab9966966d654694" /><Relationship Type="http://schemas.openxmlformats.org/officeDocument/2006/relationships/vmlDrawing" Target="/xl/drawings/vmldrawing.vml" Id="Rcf8a14846da74edd" /><Relationship Type="http://schemas.microsoft.com/office/2017/10/relationships/threadedComment" Target="/xl/threadedcomments/threadedcomment.xml" Id="R42eedee864c64cd0" /><Relationship Type="http://schemas.openxmlformats.org/officeDocument/2006/relationships/table" Target="/xl/tables/table1.xml" Id="R526225f9d4a146ae" /></Relationships>
</file>

<file path=xl/worksheets/_rels/sheet3.xml.rels>&#65279;<?xml version="1.0" encoding="utf-8"?><Relationships xmlns="http://schemas.openxmlformats.org/package/2006/relationships"><Relationship Type="http://schemas.openxmlformats.org/officeDocument/2006/relationships/table" Target="/xl/tables/table2.xml" Id="R361dee8b75644b2f" /></Relationships>
</file>

<file path=xl/worksheets/_rels/sheet4.xml.rels>&#65279;<?xml version="1.0" encoding="utf-8"?><Relationships xmlns="http://schemas.openxmlformats.org/package/2006/relationships"><Relationship Type="http://schemas.openxmlformats.org/officeDocument/2006/relationships/comments" Target="/xl/comments2.xml" Id="Rd48ca1628d194c4f" /><Relationship Type="http://schemas.openxmlformats.org/officeDocument/2006/relationships/vmlDrawing" Target="/xl/drawings/vmldrawing2.vml" Id="Rb08f7744dd4d466f" /><Relationship Type="http://schemas.microsoft.com/office/2017/10/relationships/threadedComment" Target="/xl/threadedcomments/threadedcomment2.xml" Id="R515dcd8e201d4828" /></Relationships>
</file>

<file path=xl/worksheets/sheet1.xml><?xml version="1.0" encoding="utf-8"?>
<x:worksheet xmlns:x="http://schemas.openxmlformats.org/spreadsheetml/2006/main">
  <x:sheetViews>
    <x:sheetView showGridLines="0" rightToLeft="1" workbookViewId="0"/>
  </x:sheetViews>
  <x:sheetFormatPr defaultRowHeight="15"/>
  <x:cols>
    <x:col min="1" max="1" width="23" hidden="0" customWidth="1"/>
    <x:col min="2" max="2" width="13" hidden="0" customWidth="1"/>
    <x:col min="3" max="3" width="27" hidden="0" customWidth="1"/>
    <x:col min="4" max="4" width="18"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 min="15" max="15" width="13" hidden="0" customWidth="1"/>
  </x:cols>
  <x:sheetData>
    <x:row r="1" ht="34" customHeight="1">
      <x:c r="A1" s="6" t="str">
        <x:v>لوحة متابعة فترة التجربة</x:v>
      </x:c>
      <x:c r="B1" s="6" t="str">
        <x:v>لوحة متابعة فترة التجربة</x:v>
      </x:c>
      <x:c r="C1" s="6" t="str">
        <x:v>لوحة متابعة فترة التجربة</x:v>
      </x:c>
      <x:c r="D1" s="6" t="str">
        <x:v>لوحة متابعة فترة التجربة</x:v>
      </x:c>
      <x:c r="E1" s="6" t="str">
        <x:v>لوحة متابعة فترة التجربة</x:v>
      </x:c>
      <x:c r="F1" s="6" t="str">
        <x:v>لوحة متابعة فترة التجربة</x:v>
      </x:c>
      <x:c r="G1" s="6" t="str">
        <x:v>لوحة متابعة فترة التجربة</x:v>
      </x:c>
      <x:c r="H1" s="6" t="str">
        <x:v>لوحة متابعة فترة التجربة</x:v>
      </x:c>
      <x:c r="I1" s="6" t="str">
        <x:v>لوحة متابعة فترة التجربة</x:v>
      </x:c>
      <x:c r="J1" s="6" t="str">
        <x:v>لوحة متابعة فترة التجربة</x:v>
      </x:c>
      <x:c r="K1" s="6" t="str">
        <x:v>لوحة متابعة فترة التجربة</x:v>
      </x:c>
      <x:c r="L1" s="6" t="str">
        <x:v>لوحة متابعة فترة التجربة</x:v>
      </x:c>
      <x:c r="M1" s="6" t="str">
        <x:v>لوحة متابعة فترة التجربة</x:v>
      </x:c>
      <x:c r="N1" s="6" t="str">
        <x:v>لوحة متابعة فترة التجربة</x:v>
      </x:c>
      <x:c r="O1" s="6" t="str">
        <x:v>لوحة متابعة فترة التجربة</x:v>
      </x:c>
      <x:c r="P1" s="3"/>
      <x:c r="Q1" s="3"/>
      <x:c r="R1" s="3"/>
      <x:c r="S1" s="3"/>
      <x:c r="T1" s="3"/>
      <x:c r="U1" s="3"/>
      <x:c r="V1" s="3"/>
    </x:row>
    <x:row r="2" ht="34" customHeight="1">
      <x:c r="A2" s="6" t="str">
        <x:v>لوحة متابعة فترة التجربة</x:v>
      </x:c>
      <x:c r="B2" s="6" t="str">
        <x:v>لوحة متابعة فترة التجربة</x:v>
      </x:c>
      <x:c r="C2" s="6" t="str">
        <x:v>لوحة متابعة فترة التجربة</x:v>
      </x:c>
      <x:c r="D2" s="6" t="str">
        <x:v>لوحة متابعة فترة التجربة</x:v>
      </x:c>
      <x:c r="E2" s="6" t="str">
        <x:v>لوحة متابعة فترة التجربة</x:v>
      </x:c>
      <x:c r="F2" s="6" t="str">
        <x:v>لوحة متابعة فترة التجربة</x:v>
      </x:c>
      <x:c r="G2" s="6" t="str">
        <x:v>لوحة متابعة فترة التجربة</x:v>
      </x:c>
      <x:c r="H2" s="6" t="str">
        <x:v>لوحة متابعة فترة التجربة</x:v>
      </x:c>
      <x:c r="I2" s="6" t="str">
        <x:v>لوحة متابعة فترة التجربة</x:v>
      </x:c>
      <x:c r="J2" s="6" t="str">
        <x:v>لوحة متابعة فترة التجربة</x:v>
      </x:c>
      <x:c r="K2" s="6" t="str">
        <x:v>لوحة متابعة فترة التجربة</x:v>
      </x:c>
      <x:c r="L2" s="6" t="str">
        <x:v>لوحة متابعة فترة التجربة</x:v>
      </x:c>
      <x:c r="M2" s="6" t="str">
        <x:v>لوحة متابعة فترة التجربة</x:v>
      </x:c>
      <x:c r="N2" s="6" t="str">
        <x:v>لوحة متابعة فترة التجربة</x:v>
      </x:c>
      <x:c r="O2" s="6" t="str">
        <x:v>لوحة متابعة فترة التجربة</x:v>
      </x:c>
      <x:c r="P2" s="3"/>
      <x:c r="Q2" s="3"/>
      <x:c r="R2" s="3"/>
      <x:c r="S2" s="3"/>
      <x:c r="T2" s="3"/>
      <x:c r="U2" s="3"/>
      <x:c r="V2" s="3"/>
    </x:row>
    <x:row r="3">
      <x:c r="A3" s="70" t="str">
        <x:v>متابعة التقييم والقرار قبل انتهاء المدة | من صنع منصة مجد</x:v>
      </x:c>
      <x:c r="B3" s="70" t="str">
        <x:v>متابعة التقييم والقرار قبل انتهاء المدة | من صنع منصة مجد</x:v>
      </x:c>
      <x:c r="C3" s="70" t="str">
        <x:v>متابعة التقييم والقرار قبل انتهاء المدة | من صنع منصة مجد</x:v>
      </x:c>
      <x:c r="D3" s="70" t="str">
        <x:v>متابعة التقييم والقرار قبل انتهاء المدة | من صنع منصة مجد</x:v>
      </x:c>
      <x:c r="E3" s="70" t="str">
        <x:v>متابعة التقييم والقرار قبل انتهاء المدة | من صنع منصة مجد</x:v>
      </x:c>
      <x:c r="F3" s="70" t="str">
        <x:v>متابعة التقييم والقرار قبل انتهاء المدة | من صنع منصة مجد</x:v>
      </x:c>
      <x:c r="G3" s="70" t="str">
        <x:v>متابعة التقييم والقرار قبل انتهاء المدة | من صنع منصة مجد</x:v>
      </x:c>
      <x:c r="H3" s="70" t="str">
        <x:v>متابعة التقييم والقرار قبل انتهاء المدة | من صنع منصة مجد</x:v>
      </x:c>
      <x:c r="I3" s="70" t="str">
        <x:v>متابعة التقييم والقرار قبل انتهاء المدة | من صنع منصة مجد</x:v>
      </x:c>
      <x:c r="J3" s="70" t="str">
        <x:v>متابعة التقييم والقرار قبل انتهاء المدة | من صنع منصة مجد</x:v>
      </x:c>
      <x:c r="K3" s="70" t="str">
        <x:v>متابعة التقييم والقرار قبل انتهاء المدة | من صنع منصة مجد</x:v>
      </x:c>
      <x:c r="L3" s="70" t="str">
        <x:v>متابعة التقييم والقرار قبل انتهاء المدة | من صنع منصة مجد</x:v>
      </x:c>
      <x:c r="M3" s="70" t="str">
        <x:v>متابعة التقييم والقرار قبل انتهاء المدة | من صنع منصة مجد</x:v>
      </x:c>
      <x:c r="N3" s="70" t="str">
        <x:v>متابعة التقييم والقرار قبل انتهاء المدة | من صنع منصة مجد</x:v>
      </x:c>
      <x:c r="O3" s="70" t="str">
        <x:v>متابعة التقييم والقرار قبل انتهاء المدة | من صنع منصة مجد</x:v>
      </x:c>
      <x:c r="P3" s="3"/>
      <x:c r="Q3" s="3"/>
      <x:c r="R3" s="3"/>
      <x:c r="S3" s="3"/>
      <x:c r="T3" s="3"/>
      <x:c r="U3" s="3"/>
      <x:c r="V3" s="3"/>
    </x:row>
    <x:row r="4">
      <x:c r="A4" s="3"/>
      <x:c r="B4" s="3"/>
      <x:c r="C4" s="3"/>
      <x:c r="D4" s="3"/>
      <x:c r="E4" s="3"/>
      <x:c r="F4" s="3"/>
      <x:c r="G4" s="3"/>
      <x:c r="H4" s="3"/>
      <x:c r="I4" s="3"/>
      <x:c r="J4" s="3"/>
      <x:c r="K4" s="3"/>
      <x:c r="L4" s="3"/>
      <x:c r="M4" s="3"/>
      <x:c r="N4" s="3"/>
      <x:c r="O4" s="3"/>
      <x:c r="P4" s="3"/>
      <x:c r="Q4" s="3"/>
      <x:c r="R4" s="3"/>
      <x:c r="S4" s="3"/>
      <x:c r="T4" s="3"/>
      <x:c r="U4" s="3"/>
      <x:c r="V4" s="3"/>
    </x:row>
    <x:row r="5">
      <x:c r="A5" s="88" t="str">
        <x:v>إجمالي تحت المتابعة</x:v>
      </x:c>
      <x:c r="B5" s="89" t="str">
        <x:v>إجمالي تحت المتابعة</x:v>
      </x:c>
      <x:c r="C5" s="90" t="str">
        <x:v>إجمالي تحت المتابعة</x:v>
      </x:c>
      <x:c r="D5" s="115" t="str">
        <x:v>قيد التجربة</x:v>
      </x:c>
      <x:c r="E5" s="116" t="str">
        <x:v>قيد التجربة</x:v>
      </x:c>
      <x:c r="F5" s="117" t="str">
        <x:v>قيد التجربة</x:v>
      </x:c>
      <x:c r="G5" s="141" t="str">
        <x:v>تنتهي قريبًا</x:v>
      </x:c>
      <x:c r="H5" s="142" t="str">
        <x:v>تنتهي قريبًا</x:v>
      </x:c>
      <x:c r="I5" s="143" t="str">
        <x:v>تنتهي قريبًا</x:v>
      </x:c>
      <x:c r="J5" s="168" t="str">
        <x:v>تجاوزت النهاية</x:v>
      </x:c>
      <x:c r="K5" s="169" t="str">
        <x:v>تجاوزت النهاية</x:v>
      </x:c>
      <x:c r="L5" s="170" t="str">
        <x:v>تجاوزت النهاية</x:v>
      </x:c>
      <x:c r="M5" s="195" t="str">
        <x:v>قرارات معلقة</x:v>
      </x:c>
      <x:c r="N5" s="196" t="str">
        <x:v>قرارات معلقة</x:v>
      </x:c>
      <x:c r="O5" s="197" t="str">
        <x:v>قرارات معلقة</x:v>
      </x:c>
      <x:c r="P5" s="3"/>
      <x:c r="Q5" s="3"/>
      <x:c r="R5" s="3"/>
      <x:c r="S5" s="3"/>
      <x:c r="T5" s="3"/>
      <x:c r="U5" s="3"/>
      <x:c r="V5" s="3"/>
    </x:row>
    <x:row r="6">
      <x:c r="A6" s="105" t="n">
        <x:f>COUNTIF('بيانات فترة التجربة'!$F$7:$F$206,"على رأس العمل")</x:f>
        <x:v>0</x:v>
      </x:c>
      <x:c r="B6" s="106"/>
      <x:c r="C6" s="107"/>
      <x:c r="D6" s="131" t="n">
        <x:f>COUNTIF('بيانات فترة التجربة'!$L$7:$L$206,"قيد التجربة")</x:f>
        <x:v>0</x:v>
      </x:c>
      <x:c r="E6" s="132"/>
      <x:c r="F6" s="133"/>
      <x:c r="G6" s="157" t="n">
        <x:f>COUNTIF('بيانات فترة التجربة'!$L$7:$L$206,"تنتهي قريبًا")</x:f>
        <x:v>0</x:v>
      </x:c>
      <x:c r="H6" s="158"/>
      <x:c r="I6" s="159"/>
      <x:c r="J6" s="184" t="n">
        <x:f>COUNTIF('بيانات فترة التجربة'!$L$7:$L$206,"تجاوزت نهاية التجربة")</x:f>
        <x:v>0</x:v>
      </x:c>
      <x:c r="K6" s="185"/>
      <x:c r="L6" s="186"/>
      <x:c r="M6" s="211" t="n">
        <x:f>COUNTIFS('بيانات فترة التجربة'!$Q$7:$Q$206,"قيد المراجعة",'بيانات فترة التجربة'!$B$7:$B$206,"&lt;&gt;")</x:f>
        <x:v>0</x:v>
      </x:c>
      <x:c r="N6" s="212"/>
      <x:c r="O6" s="213"/>
      <x:c r="P6" s="3"/>
      <x:c r="Q6" s="3"/>
      <x:c r="R6" s="3"/>
      <x:c r="S6" s="3"/>
      <x:c r="T6" s="3"/>
      <x:c r="U6" s="3"/>
      <x:c r="V6" s="3"/>
    </x:row>
    <x:row r="7">
      <x:c r="A7" s="108"/>
      <x:c r="B7" s="109"/>
      <x:c r="C7" s="110"/>
      <x:c r="D7" s="134"/>
      <x:c r="E7" s="135"/>
      <x:c r="F7" s="136"/>
      <x:c r="G7" s="160"/>
      <x:c r="H7" s="161"/>
      <x:c r="I7" s="162"/>
      <x:c r="J7" s="187"/>
      <x:c r="K7" s="188"/>
      <x:c r="L7" s="189"/>
      <x:c r="M7" s="214"/>
      <x:c r="N7" s="215"/>
      <x:c r="O7" s="216"/>
      <x:c r="P7" s="3"/>
      <x:c r="Q7" s="3"/>
      <x:c r="R7" s="3"/>
      <x:c r="S7" s="3"/>
      <x:c r="T7" s="3"/>
      <x:c r="U7" s="3"/>
      <x:c r="V7" s="3"/>
    </x:row>
    <x:row r="8">
      <x:c r="A8" s="3"/>
      <x:c r="B8" s="3"/>
      <x:c r="C8" s="3"/>
      <x:c r="D8" s="3"/>
      <x:c r="E8" s="3"/>
      <x:c r="F8" s="3"/>
      <x:c r="G8" s="3"/>
      <x:c r="H8" s="3"/>
      <x:c r="I8" s="3"/>
      <x:c r="J8" s="3"/>
      <x:c r="K8" s="3"/>
      <x:c r="L8" s="3"/>
      <x:c r="M8" s="3"/>
      <x:c r="N8" s="3"/>
      <x:c r="O8" s="3"/>
      <x:c r="P8" s="3"/>
      <x:c r="Q8" s="3"/>
      <x:c r="R8" s="3"/>
      <x:c r="S8" s="3"/>
      <x:c r="T8" s="3"/>
      <x:c r="U8" s="3"/>
      <x:c r="V8" s="3"/>
    </x:row>
    <x:row r="9">
      <x:c r="A9" s="3"/>
      <x:c r="B9" s="3"/>
      <x:c r="C9" s="3"/>
      <x:c r="D9" s="3"/>
      <x:c r="E9" s="3"/>
      <x:c r="F9" s="3"/>
      <x:c r="G9" s="3"/>
      <x:c r="H9" s="3"/>
      <x:c r="I9" s="3"/>
      <x:c r="J9" s="3"/>
      <x:c r="K9" s="3"/>
      <x:c r="L9" s="3"/>
      <x:c r="M9" s="3"/>
      <x:c r="N9" s="3"/>
      <x:c r="O9" s="3"/>
      <x:c r="P9" s="3"/>
      <x:c r="Q9" s="3"/>
      <x:c r="R9" s="3"/>
      <x:c r="S9" s="3"/>
      <x:c r="T9" s="3"/>
      <x:c r="U9" s="3"/>
      <x:c r="V9" s="3"/>
    </x:row>
    <x:row r="10">
      <x:c r="A10" s="218" t="str">
        <x:v>مؤشرات الإجراء الفوري</x:v>
      </x:c>
      <x:c r="B10" s="218" t="str">
        <x:v>مؤشرات الإجراء الفوري</x:v>
      </x:c>
      <x:c r="C10" s="218" t="str">
        <x:v>مؤشرات الإجراء الفوري</x:v>
      </x:c>
      <x:c r="D10" s="218" t="str">
        <x:v>مؤشرات الإجراء الفوري</x:v>
      </x:c>
      <x:c r="E10" s="218" t="str">
        <x:v>مؤشرات الإجراء الفوري</x:v>
      </x:c>
      <x:c r="F10" s="218" t="str">
        <x:v>مسار المتابعة</x:v>
      </x:c>
      <x:c r="G10" s="218" t="str">
        <x:v>مسار المتابعة</x:v>
      </x:c>
      <x:c r="H10" s="218" t="str">
        <x:v>مسار المتابعة</x:v>
      </x:c>
      <x:c r="I10" s="218" t="str">
        <x:v>مسار المتابعة</x:v>
      </x:c>
      <x:c r="J10" s="218" t="str">
        <x:v>مسار المتابعة</x:v>
      </x:c>
      <x:c r="K10" s="218" t="str">
        <x:v>مسار المتابعة</x:v>
      </x:c>
      <x:c r="L10" s="218" t="str">
        <x:v>مسار المتابعة</x:v>
      </x:c>
      <x:c r="M10" s="218" t="str">
        <x:v>مسار المتابعة</x:v>
      </x:c>
      <x:c r="N10" s="218" t="str">
        <x:v>مسار المتابعة</x:v>
      </x:c>
      <x:c r="O10" s="218" t="str">
        <x:v>مسار المتابعة</x:v>
      </x:c>
      <x:c r="P10" s="3"/>
      <x:c r="Q10" s="3"/>
      <x:c r="R10" s="3"/>
      <x:c r="S10" s="3"/>
      <x:c r="T10" s="3"/>
      <x:c r="U10" s="3"/>
      <x:c r="V10" s="3"/>
    </x:row>
    <x:row r="11">
      <x:c r="A11" s="221" t="str">
        <x:v>المؤشر</x:v>
      </x:c>
      <x:c r="B11" s="221" t="str">
        <x:v>العدد</x:v>
      </x:c>
      <x:c r="C11" s="221" t="str">
        <x:v>الإجراء المطلوب</x:v>
      </x:c>
      <x:c r="D11" s="221" t="str">
        <x:v>الأولوية</x:v>
      </x:c>
      <x:c r="E11" s="3"/>
      <x:c r="F11" s="3"/>
      <x:c r="G11" s="3"/>
      <x:c r="H11" s="3"/>
      <x:c r="I11" s="3"/>
      <x:c r="J11" s="3"/>
      <x:c r="K11" s="3"/>
      <x:c r="L11" s="3"/>
      <x:c r="M11" s="3"/>
      <x:c r="N11" s="3"/>
      <x:c r="O11" s="3"/>
      <x:c r="P11" s="3"/>
      <x:c r="Q11" s="3"/>
      <x:c r="R11" s="3"/>
      <x:c r="S11" s="3"/>
      <x:c r="T11" s="3"/>
      <x:c r="U11" s="3"/>
      <x:c r="V11" s="3"/>
    </x:row>
    <x:row r="12">
      <x:c r="A12" s="19" t="str">
        <x:v>يلزم إرسال التقييم</x:v>
      </x:c>
      <x:c r="B12" s="19" t="n">
        <x:f>COUNTIF('بيانات فترة التجربة'!$V$7:$V$206,A12)</x:f>
        <x:v>0</x:v>
      </x:c>
      <x:c r="C12" s="19" t="str">
        <x:v>إرسال نموذج التقييم للمدير</x:v>
      </x:c>
      <x:c r="D12" s="223" t="str">
        <x:v>عالية</x:v>
      </x:c>
      <x:c r="E12" s="3"/>
      <x:c r="F12" s="242" t="str">
        <x:v>1
تسجيل المباشرة</x:v>
      </x:c>
      <x:c r="G12" s="243" t="str">
        <x:v>1
تسجيل المباشرة</x:v>
      </x:c>
      <x:c r="H12" s="242" t="str">
        <x:v>2
متابعة الأداء</x:v>
      </x:c>
      <x:c r="I12" s="243" t="str">
        <x:v>2
متابعة الأداء</x:v>
      </x:c>
      <x:c r="J12" s="242" t="str">
        <x:v>3
طلب التقييم</x:v>
      </x:c>
      <x:c r="K12" s="243" t="str">
        <x:v>3
طلب التقييم</x:v>
      </x:c>
      <x:c r="L12" s="242" t="str">
        <x:v>4
اعتماد القرار</x:v>
      </x:c>
      <x:c r="M12" s="243" t="str">
        <x:v>4
اعتماد القرار</x:v>
      </x:c>
      <x:c r="N12" s="242" t="str">
        <x:v>5
إبلاغ الموظف</x:v>
      </x:c>
      <x:c r="O12" s="243" t="str">
        <x:v>5
إبلاغ الموظف</x:v>
      </x:c>
      <x:c r="P12" s="3"/>
      <x:c r="Q12" s="3"/>
      <x:c r="R12" s="3"/>
      <x:c r="S12" s="3"/>
      <x:c r="T12" s="3"/>
      <x:c r="U12" s="3"/>
      <x:c r="V12" s="3"/>
    </x:row>
    <x:row r="13">
      <x:c r="A13" s="19" t="str">
        <x:v>يلزم اتخاذ قرار</x:v>
      </x:c>
      <x:c r="B13" s="19" t="n">
        <x:f>COUNTIF('بيانات فترة التجربة'!$V$7:$V$206,A13)</x:f>
        <x:v>0</x:v>
      </x:c>
      <x:c r="C13" s="19" t="str">
        <x:v>مراجعة النتيجة واعتماد القرار</x:v>
      </x:c>
      <x:c r="D13" s="223" t="str">
        <x:v>عالية</x:v>
      </x:c>
      <x:c r="E13" s="3"/>
      <x:c r="F13" s="244" t="str">
        <x:v>1
تسجيل المباشرة</x:v>
      </x:c>
      <x:c r="G13" s="245" t="str">
        <x:v>1
تسجيل المباشرة</x:v>
      </x:c>
      <x:c r="H13" s="244" t="str">
        <x:v>2
متابعة الأداء</x:v>
      </x:c>
      <x:c r="I13" s="245" t="str">
        <x:v>2
متابعة الأداء</x:v>
      </x:c>
      <x:c r="J13" s="244" t="str">
        <x:v>3
طلب التقييم</x:v>
      </x:c>
      <x:c r="K13" s="245" t="str">
        <x:v>3
طلب التقييم</x:v>
      </x:c>
      <x:c r="L13" s="244" t="str">
        <x:v>4
اعتماد القرار</x:v>
      </x:c>
      <x:c r="M13" s="245" t="str">
        <x:v>4
اعتماد القرار</x:v>
      </x:c>
      <x:c r="N13" s="244" t="str">
        <x:v>5
إبلاغ الموظف</x:v>
      </x:c>
      <x:c r="O13" s="245" t="str">
        <x:v>5
إبلاغ الموظف</x:v>
      </x:c>
      <x:c r="P13" s="3"/>
      <x:c r="Q13" s="3"/>
      <x:c r="R13" s="3"/>
      <x:c r="S13" s="3"/>
      <x:c r="T13" s="3"/>
      <x:c r="U13" s="3"/>
      <x:c r="V13" s="3"/>
    </x:row>
    <x:row r="14">
      <x:c r="A14" s="19" t="str">
        <x:v>قرار متأخر</x:v>
      </x:c>
      <x:c r="B14" s="19" t="n">
        <x:f>COUNTIF('بيانات فترة التجربة'!$V$7:$V$206,A14)</x:f>
        <x:v>0</x:v>
      </x:c>
      <x:c r="C14" s="19" t="str">
        <x:v>تصعيد فوري للموارد البشرية</x:v>
      </x:c>
      <x:c r="D14" s="226" t="str">
        <x:v>حرجة</x:v>
      </x:c>
      <x:c r="E14" s="3"/>
      <x:c r="F14" s="246" t="str">
        <x:v>1
تسجيل المباشرة</x:v>
      </x:c>
      <x:c r="G14" s="247" t="str">
        <x:v>1
تسجيل المباشرة</x:v>
      </x:c>
      <x:c r="H14" s="246" t="str">
        <x:v>2
متابعة الأداء</x:v>
      </x:c>
      <x:c r="I14" s="247" t="str">
        <x:v>2
متابعة الأداء</x:v>
      </x:c>
      <x:c r="J14" s="246" t="str">
        <x:v>3
طلب التقييم</x:v>
      </x:c>
      <x:c r="K14" s="247" t="str">
        <x:v>3
طلب التقييم</x:v>
      </x:c>
      <x:c r="L14" s="246" t="str">
        <x:v>4
اعتماد القرار</x:v>
      </x:c>
      <x:c r="M14" s="247" t="str">
        <x:v>4
اعتماد القرار</x:v>
      </x:c>
      <x:c r="N14" s="246" t="str">
        <x:v>5
إبلاغ الموظف</x:v>
      </x:c>
      <x:c r="O14" s="247" t="str">
        <x:v>5
إبلاغ الموظف</x:v>
      </x:c>
      <x:c r="P14" s="3"/>
      <x:c r="Q14" s="3"/>
      <x:c r="R14" s="3"/>
      <x:c r="S14" s="3"/>
      <x:c r="T14" s="3"/>
      <x:c r="U14" s="3"/>
      <x:c r="V14" s="3"/>
    </x:row>
    <x:row r="15">
      <x:c r="A15" s="19" t="str">
        <x:v>تحقق من مدة التجربة</x:v>
      </x:c>
      <x:c r="B15" s="19" t="n">
        <x:f>COUNTIF('بيانات فترة التجربة'!$V$7:$V$206,A15)</x:f>
        <x:v>0</x:v>
      </x:c>
      <x:c r="C15" s="19" t="str">
        <x:v>مطابقة المدة مع العقد والنظام</x:v>
      </x:c>
      <x:c r="D15" s="226" t="str">
        <x:v>حرجة</x:v>
      </x:c>
      <x:c r="E15" s="3"/>
      <x:c r="F15" s="3"/>
      <x:c r="G15" s="3"/>
      <x:c r="H15" s="3"/>
      <x:c r="I15" s="3"/>
      <x:c r="J15" s="3"/>
      <x:c r="K15" s="3"/>
      <x:c r="L15" s="3"/>
      <x:c r="M15" s="3"/>
      <x:c r="N15" s="3"/>
      <x:c r="O15" s="3"/>
      <x:c r="P15" s="3"/>
      <x:c r="Q15" s="3"/>
      <x:c r="R15" s="3"/>
      <x:c r="S15" s="3"/>
      <x:c r="T15" s="3"/>
      <x:c r="U15" s="3"/>
      <x:c r="V15" s="3"/>
    </x:row>
    <x:row r="16">
      <x:c r="A16" s="19" t="str">
        <x:v>تقييمات مكتملة</x:v>
      </x:c>
      <x:c r="B16" s="19" t="n">
        <x:f>COUNTIF('بيانات فترة التجربة'!$N$7:$N$206,"مكتمل")</x:f>
        <x:v>0</x:v>
      </x:c>
      <x:c r="C16" s="19" t="str">
        <x:v>استكمال القرار والتوثيق</x:v>
      </x:c>
      <x:c r="D16" s="228" t="str">
        <x:v>عادية</x:v>
      </x:c>
      <x:c r="E16" s="3"/>
      <x:c r="F16" s="3"/>
      <x:c r="G16" s="3"/>
      <x:c r="H16" s="3"/>
      <x:c r="I16" s="3"/>
      <x:c r="J16" s="3"/>
      <x:c r="K16" s="3"/>
      <x:c r="L16" s="3"/>
      <x:c r="M16" s="3"/>
      <x:c r="N16" s="3"/>
      <x:c r="O16" s="3"/>
      <x:c r="P16" s="3"/>
      <x:c r="Q16" s="3"/>
      <x:c r="R16" s="3"/>
      <x:c r="S16" s="3"/>
      <x:c r="T16" s="3"/>
      <x:c r="U16" s="3"/>
      <x:c r="V16" s="3"/>
    </x:row>
    <x:row r="17">
      <x:c r="A17" s="3"/>
      <x:c r="B17" s="3"/>
      <x:c r="C17" s="3"/>
      <x:c r="D17" s="3"/>
      <x:c r="E17" s="3"/>
      <x:c r="F17" s="249" t="str">
        <x:v>تنبيه إداري</x:v>
      </x:c>
      <x:c r="G17" s="249" t="str">
        <x:v>تنبيه إداري</x:v>
      </x:c>
      <x:c r="H17" s="249" t="str">
        <x:v>تنبيه إداري</x:v>
      </x:c>
      <x:c r="I17" s="249" t="str">
        <x:v>تنبيه إداري</x:v>
      </x:c>
      <x:c r="J17" s="249" t="str">
        <x:v>تنبيه إداري</x:v>
      </x:c>
      <x:c r="K17" s="249" t="str">
        <x:v>تنبيه إداري</x:v>
      </x:c>
      <x:c r="L17" s="249" t="str">
        <x:v>تنبيه إداري</x:v>
      </x:c>
      <x:c r="M17" s="249" t="str">
        <x:v>تنبيه إداري</x:v>
      </x:c>
      <x:c r="N17" s="249" t="str">
        <x:v>تنبيه إداري</x:v>
      </x:c>
      <x:c r="O17" s="249" t="str">
        <x:v>تنبيه إداري</x:v>
      </x:c>
      <x:c r="P17" s="3"/>
      <x:c r="Q17" s="3"/>
      <x:c r="R17" s="3"/>
      <x:c r="S17" s="3"/>
      <x:c r="T17" s="3"/>
      <x:c r="U17" s="3"/>
      <x:c r="V17" s="3"/>
    </x:row>
    <x:row r="18">
      <x:c r="A18" s="3"/>
      <x:c r="B18" s="3"/>
      <x:c r="C18" s="3"/>
      <x:c r="D18" s="3"/>
      <x:c r="E18" s="3"/>
      <x:c r="F18" s="3"/>
      <x:c r="G18" s="3"/>
      <x:c r="H18" s="3"/>
      <x:c r="I18" s="3"/>
      <x:c r="J18" s="3"/>
      <x:c r="K18" s="3"/>
      <x:c r="L18" s="3"/>
      <x:c r="M18" s="3"/>
      <x:c r="N18" s="3"/>
      <x:c r="O18" s="3"/>
      <x:c r="P18" s="3"/>
      <x:c r="Q18" s="3"/>
      <x:c r="R18" s="3"/>
      <x:c r="S18" s="3"/>
      <x:c r="T18" s="3"/>
      <x:c r="U18" s="3"/>
      <x:c r="V18" s="3"/>
    </x:row>
    <x:row r="19">
      <x:c r="A19" s="3"/>
      <x:c r="B19" s="3"/>
      <x:c r="C19" s="3"/>
      <x:c r="D19" s="3"/>
      <x:c r="E19" s="3"/>
      <x:c r="F19" s="268"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G19" s="269"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H19" s="269"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I19" s="269"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J19" s="269"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K19" s="269"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L19" s="269"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M19" s="269"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N19" s="269"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O19" s="270"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P19" s="3"/>
      <x:c r="Q19" s="3"/>
      <x:c r="R19" s="3"/>
      <x:c r="S19" s="3"/>
      <x:c r="T19" s="3"/>
      <x:c r="U19" s="3"/>
      <x:c r="V19" s="3"/>
    </x:row>
    <x:row r="20">
      <x:c r="A20" s="3"/>
      <x:c r="B20" s="3"/>
      <x:c r="C20" s="3"/>
      <x:c r="D20" s="3"/>
      <x:c r="E20" s="3"/>
      <x:c r="F20" s="271"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G20" s="272"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H20" s="272"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I20" s="272"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J20" s="272"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K20" s="272"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L20" s="272"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M20" s="272"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N20" s="272"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O20" s="273"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P20" s="3"/>
      <x:c r="Q20" s="3"/>
      <x:c r="R20" s="3"/>
      <x:c r="S20" s="3"/>
      <x:c r="T20" s="3"/>
      <x:c r="U20" s="3"/>
      <x:c r="V20" s="3"/>
    </x:row>
    <x:row r="21">
      <x:c r="A21" s="3"/>
      <x:c r="B21" s="3"/>
      <x:c r="C21" s="3"/>
      <x:c r="D21" s="3"/>
      <x:c r="E21" s="3"/>
      <x:c r="F21" s="271"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G21" s="272"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H21" s="272"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I21" s="272"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J21" s="272"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K21" s="272"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L21" s="272"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M21" s="272"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N21" s="272"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O21" s="273"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P21" s="3"/>
      <x:c r="Q21" s="3"/>
      <x:c r="R21" s="3"/>
      <x:c r="S21" s="3"/>
      <x:c r="T21" s="3"/>
      <x:c r="U21" s="3"/>
      <x:c r="V21" s="3"/>
    </x:row>
    <x:row r="22">
      <x:c r="A22" s="3"/>
      <x:c r="B22" s="3"/>
      <x:c r="C22" s="3"/>
      <x:c r="D22" s="3"/>
      <x:c r="E22" s="3"/>
      <x:c r="F22" s="271"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G22" s="272"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H22" s="272"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I22" s="272"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J22" s="272"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K22" s="272"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L22" s="272"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M22" s="272"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N22" s="272"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O22" s="273"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P22" s="3"/>
      <x:c r="Q22" s="3"/>
      <x:c r="R22" s="3"/>
      <x:c r="S22" s="3"/>
      <x:c r="T22" s="3"/>
      <x:c r="U22" s="3"/>
      <x:c r="V22" s="3"/>
    </x:row>
    <x:row r="23">
      <x:c r="A23" s="3"/>
      <x:c r="B23" s="3"/>
      <x:c r="C23" s="3"/>
      <x:c r="D23" s="3"/>
      <x:c r="E23" s="3"/>
      <x:c r="F23" s="274"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G23" s="275"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H23" s="275"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I23" s="275"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J23" s="275"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K23" s="275"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L23" s="275"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M23" s="275"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N23" s="275"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O23" s="276" t="str">
        <x:v>لا تؤجل القرار إلى اليوم الأخير. اطلب التقييم قبل نهاية الفترة، وراجع نتيجة الأداء والعقد، واعتمد القرار وأبلغ الموظف ووثّق الإجراء قبل انتهاء المدة.</x:v>
      </x:c>
      <x:c r="P23" s="3"/>
      <x:c r="Q23" s="3"/>
      <x:c r="R23" s="3"/>
      <x:c r="S23" s="3"/>
      <x:c r="T23" s="3"/>
      <x:c r="U23" s="3"/>
      <x:c r="V23" s="3"/>
    </x:row>
    <x:row r="24">
      <x:c r="A24" s="3"/>
      <x:c r="B24" s="3"/>
      <x:c r="C24" s="3"/>
      <x:c r="D24" s="3"/>
      <x:c r="E24" s="3"/>
      <x:c r="F24" s="3"/>
      <x:c r="G24" s="3"/>
      <x:c r="H24" s="3"/>
      <x:c r="I24" s="3"/>
      <x:c r="J24" s="3"/>
      <x:c r="K24" s="3"/>
      <x:c r="L24" s="3"/>
      <x:c r="M24" s="3"/>
      <x:c r="N24" s="3"/>
      <x:c r="O24" s="3"/>
      <x:c r="P24" s="3"/>
      <x:c r="Q24" s="3"/>
      <x:c r="R24" s="3"/>
      <x:c r="S24" s="3"/>
      <x:c r="T24" s="3"/>
      <x:c r="U24" s="3"/>
      <x:c r="V24" s="3"/>
    </x:row>
    <x:row r="25">
      <x:c r="A25" s="278" t="str">
        <x:v>ابدأ من شيت «بيانات فترة التجربة»، ثم سجّل تقييمات المدير في «سجل التقييمات». ستتحدث اللوحة والنتائج والتنبيهات تلقائيًا.</x:v>
      </x:c>
      <x:c r="B25" s="278" t="str">
        <x:v>ابدأ من شيت «بيانات فترة التجربة»، ثم سجّل تقييمات المدير في «سجل التقييمات». ستتحدث اللوحة والنتائج والتنبيهات تلقائيًا.</x:v>
      </x:c>
      <x:c r="C25" s="278" t="str">
        <x:v>ابدأ من شيت «بيانات فترة التجربة»، ثم سجّل تقييمات المدير في «سجل التقييمات». ستتحدث اللوحة والنتائج والتنبيهات تلقائيًا.</x:v>
      </x:c>
      <x:c r="D25" s="278" t="str">
        <x:v>ابدأ من شيت «بيانات فترة التجربة»، ثم سجّل تقييمات المدير في «سجل التقييمات». ستتحدث اللوحة والنتائج والتنبيهات تلقائيًا.</x:v>
      </x:c>
      <x:c r="E25" s="278" t="str">
        <x:v>ابدأ من شيت «بيانات فترة التجربة»، ثم سجّل تقييمات المدير في «سجل التقييمات». ستتحدث اللوحة والنتائج والتنبيهات تلقائيًا.</x:v>
      </x:c>
      <x:c r="F25" s="278" t="str">
        <x:v>ابدأ من شيت «بيانات فترة التجربة»، ثم سجّل تقييمات المدير في «سجل التقييمات». ستتحدث اللوحة والنتائج والتنبيهات تلقائيًا.</x:v>
      </x:c>
      <x:c r="G25" s="278" t="str">
        <x:v>ابدأ من شيت «بيانات فترة التجربة»، ثم سجّل تقييمات المدير في «سجل التقييمات». ستتحدث اللوحة والنتائج والتنبيهات تلقائيًا.</x:v>
      </x:c>
      <x:c r="H25" s="278" t="str">
        <x:v>ابدأ من شيت «بيانات فترة التجربة»، ثم سجّل تقييمات المدير في «سجل التقييمات». ستتحدث اللوحة والنتائج والتنبيهات تلقائيًا.</x:v>
      </x:c>
      <x:c r="I25" s="278" t="str">
        <x:v>ابدأ من شيت «بيانات فترة التجربة»، ثم سجّل تقييمات المدير في «سجل التقييمات». ستتحدث اللوحة والنتائج والتنبيهات تلقائيًا.</x:v>
      </x:c>
      <x:c r="J25" s="278" t="str">
        <x:v>ابدأ من شيت «بيانات فترة التجربة»، ثم سجّل تقييمات المدير في «سجل التقييمات». ستتحدث اللوحة والنتائج والتنبيهات تلقائيًا.</x:v>
      </x:c>
      <x:c r="K25" s="278" t="str">
        <x:v>ابدأ من شيت «بيانات فترة التجربة»، ثم سجّل تقييمات المدير في «سجل التقييمات». ستتحدث اللوحة والنتائج والتنبيهات تلقائيًا.</x:v>
      </x:c>
      <x:c r="L25" s="278" t="str">
        <x:v>ابدأ من شيت «بيانات فترة التجربة»، ثم سجّل تقييمات المدير في «سجل التقييمات». ستتحدث اللوحة والنتائج والتنبيهات تلقائيًا.</x:v>
      </x:c>
      <x:c r="M25" s="278" t="str">
        <x:v>ابدأ من شيت «بيانات فترة التجربة»، ثم سجّل تقييمات المدير في «سجل التقييمات». ستتحدث اللوحة والنتائج والتنبيهات تلقائيًا.</x:v>
      </x:c>
      <x:c r="N25" s="278" t="str">
        <x:v>ابدأ من شيت «بيانات فترة التجربة»، ثم سجّل تقييمات المدير في «سجل التقييمات». ستتحدث اللوحة والنتائج والتنبيهات تلقائيًا.</x:v>
      </x:c>
      <x:c r="O25" s="278" t="str">
        <x:v>ابدأ من شيت «بيانات فترة التجربة»، ثم سجّل تقييمات المدير في «سجل التقييمات». ستتحدث اللوحة والنتائج والتنبيهات تلقائيًا.</x:v>
      </x:c>
      <x:c r="P25" s="3"/>
      <x:c r="Q25" s="3"/>
      <x:c r="R25" s="3"/>
      <x:c r="S25" s="3"/>
      <x:c r="T25" s="3"/>
      <x:c r="U25" s="3"/>
      <x:c r="V25" s="3"/>
    </x:row>
    <x:row r="26">
      <x:c r="A26" s="278" t="str">
        <x:v>ابدأ من شيت «بيانات فترة التجربة»، ثم سجّل تقييمات المدير في «سجل التقييمات». ستتحدث اللوحة والنتائج والتنبيهات تلقائيًا.</x:v>
      </x:c>
      <x:c r="B26" s="278" t="str">
        <x:v>ابدأ من شيت «بيانات فترة التجربة»، ثم سجّل تقييمات المدير في «سجل التقييمات». ستتحدث اللوحة والنتائج والتنبيهات تلقائيًا.</x:v>
      </x:c>
      <x:c r="C26" s="278" t="str">
        <x:v>ابدأ من شيت «بيانات فترة التجربة»، ثم سجّل تقييمات المدير في «سجل التقييمات». ستتحدث اللوحة والنتائج والتنبيهات تلقائيًا.</x:v>
      </x:c>
      <x:c r="D26" s="278" t="str">
        <x:v>ابدأ من شيت «بيانات فترة التجربة»، ثم سجّل تقييمات المدير في «سجل التقييمات». ستتحدث اللوحة والنتائج والتنبيهات تلقائيًا.</x:v>
      </x:c>
      <x:c r="E26" s="278" t="str">
        <x:v>ابدأ من شيت «بيانات فترة التجربة»، ثم سجّل تقييمات المدير في «سجل التقييمات». ستتحدث اللوحة والنتائج والتنبيهات تلقائيًا.</x:v>
      </x:c>
      <x:c r="F26" s="278" t="str">
        <x:v>ابدأ من شيت «بيانات فترة التجربة»، ثم سجّل تقييمات المدير في «سجل التقييمات». ستتحدث اللوحة والنتائج والتنبيهات تلقائيًا.</x:v>
      </x:c>
      <x:c r="G26" s="278" t="str">
        <x:v>ابدأ من شيت «بيانات فترة التجربة»، ثم سجّل تقييمات المدير في «سجل التقييمات». ستتحدث اللوحة والنتائج والتنبيهات تلقائيًا.</x:v>
      </x:c>
      <x:c r="H26" s="278" t="str">
        <x:v>ابدأ من شيت «بيانات فترة التجربة»، ثم سجّل تقييمات المدير في «سجل التقييمات». ستتحدث اللوحة والنتائج والتنبيهات تلقائيًا.</x:v>
      </x:c>
      <x:c r="I26" s="278" t="str">
        <x:v>ابدأ من شيت «بيانات فترة التجربة»، ثم سجّل تقييمات المدير في «سجل التقييمات». ستتحدث اللوحة والنتائج والتنبيهات تلقائيًا.</x:v>
      </x:c>
      <x:c r="J26" s="278" t="str">
        <x:v>ابدأ من شيت «بيانات فترة التجربة»، ثم سجّل تقييمات المدير في «سجل التقييمات». ستتحدث اللوحة والنتائج والتنبيهات تلقائيًا.</x:v>
      </x:c>
      <x:c r="K26" s="278" t="str">
        <x:v>ابدأ من شيت «بيانات فترة التجربة»، ثم سجّل تقييمات المدير في «سجل التقييمات». ستتحدث اللوحة والنتائج والتنبيهات تلقائيًا.</x:v>
      </x:c>
      <x:c r="L26" s="278" t="str">
        <x:v>ابدأ من شيت «بيانات فترة التجربة»، ثم سجّل تقييمات المدير في «سجل التقييمات». ستتحدث اللوحة والنتائج والتنبيهات تلقائيًا.</x:v>
      </x:c>
      <x:c r="M26" s="278" t="str">
        <x:v>ابدأ من شيت «بيانات فترة التجربة»، ثم سجّل تقييمات المدير في «سجل التقييمات». ستتحدث اللوحة والنتائج والتنبيهات تلقائيًا.</x:v>
      </x:c>
      <x:c r="N26" s="278" t="str">
        <x:v>ابدأ من شيت «بيانات فترة التجربة»، ثم سجّل تقييمات المدير في «سجل التقييمات». ستتحدث اللوحة والنتائج والتنبيهات تلقائيًا.</x:v>
      </x:c>
      <x:c r="O26" s="278" t="str">
        <x:v>ابدأ من شيت «بيانات فترة التجربة»، ثم سجّل تقييمات المدير في «سجل التقييمات». ستتحدث اللوحة والنتائج والتنبيهات تلقائيًا.</x:v>
      </x:c>
      <x:c r="P26" s="3"/>
      <x:c r="Q26" s="3"/>
      <x:c r="R26" s="3"/>
      <x:c r="S26" s="3"/>
      <x:c r="T26" s="3"/>
      <x:c r="U26" s="3"/>
      <x:c r="V26" s="3"/>
    </x:row>
    <x:row r="27">
      <x:c r="A27" s="278" t="str">
        <x:v>ابدأ من شيت «بيانات فترة التجربة»، ثم سجّل تقييمات المدير في «سجل التقييمات». ستتحدث اللوحة والنتائج والتنبيهات تلقائيًا.</x:v>
      </x:c>
      <x:c r="B27" s="278" t="str">
        <x:v>ابدأ من شيت «بيانات فترة التجربة»، ثم سجّل تقييمات المدير في «سجل التقييمات». ستتحدث اللوحة والنتائج والتنبيهات تلقائيًا.</x:v>
      </x:c>
      <x:c r="C27" s="278" t="str">
        <x:v>ابدأ من شيت «بيانات فترة التجربة»، ثم سجّل تقييمات المدير في «سجل التقييمات». ستتحدث اللوحة والنتائج والتنبيهات تلقائيًا.</x:v>
      </x:c>
      <x:c r="D27" s="278" t="str">
        <x:v>ابدأ من شيت «بيانات فترة التجربة»، ثم سجّل تقييمات المدير في «سجل التقييمات». ستتحدث اللوحة والنتائج والتنبيهات تلقائيًا.</x:v>
      </x:c>
      <x:c r="E27" s="278" t="str">
        <x:v>ابدأ من شيت «بيانات فترة التجربة»، ثم سجّل تقييمات المدير في «سجل التقييمات». ستتحدث اللوحة والنتائج والتنبيهات تلقائيًا.</x:v>
      </x:c>
      <x:c r="F27" s="278" t="str">
        <x:v>ابدأ من شيت «بيانات فترة التجربة»، ثم سجّل تقييمات المدير في «سجل التقييمات». ستتحدث اللوحة والنتائج والتنبيهات تلقائيًا.</x:v>
      </x:c>
      <x:c r="G27" s="278" t="str">
        <x:v>ابدأ من شيت «بيانات فترة التجربة»، ثم سجّل تقييمات المدير في «سجل التقييمات». ستتحدث اللوحة والنتائج والتنبيهات تلقائيًا.</x:v>
      </x:c>
      <x:c r="H27" s="278" t="str">
        <x:v>ابدأ من شيت «بيانات فترة التجربة»، ثم سجّل تقييمات المدير في «سجل التقييمات». ستتحدث اللوحة والنتائج والتنبيهات تلقائيًا.</x:v>
      </x:c>
      <x:c r="I27" s="278" t="str">
        <x:v>ابدأ من شيت «بيانات فترة التجربة»، ثم سجّل تقييمات المدير في «سجل التقييمات». ستتحدث اللوحة والنتائج والتنبيهات تلقائيًا.</x:v>
      </x:c>
      <x:c r="J27" s="278" t="str">
        <x:v>ابدأ من شيت «بيانات فترة التجربة»، ثم سجّل تقييمات المدير في «سجل التقييمات». ستتحدث اللوحة والنتائج والتنبيهات تلقائيًا.</x:v>
      </x:c>
      <x:c r="K27" s="278" t="str">
        <x:v>ابدأ من شيت «بيانات فترة التجربة»، ثم سجّل تقييمات المدير في «سجل التقييمات». ستتحدث اللوحة والنتائج والتنبيهات تلقائيًا.</x:v>
      </x:c>
      <x:c r="L27" s="278" t="str">
        <x:v>ابدأ من شيت «بيانات فترة التجربة»، ثم سجّل تقييمات المدير في «سجل التقييمات». ستتحدث اللوحة والنتائج والتنبيهات تلقائيًا.</x:v>
      </x:c>
      <x:c r="M27" s="278" t="str">
        <x:v>ابدأ من شيت «بيانات فترة التجربة»، ثم سجّل تقييمات المدير في «سجل التقييمات». ستتحدث اللوحة والنتائج والتنبيهات تلقائيًا.</x:v>
      </x:c>
      <x:c r="N27" s="278" t="str">
        <x:v>ابدأ من شيت «بيانات فترة التجربة»، ثم سجّل تقييمات المدير في «سجل التقييمات». ستتحدث اللوحة والنتائج والتنبيهات تلقائيًا.</x:v>
      </x:c>
      <x:c r="O27" s="278" t="str">
        <x:v>ابدأ من شيت «بيانات فترة التجربة»، ثم سجّل تقييمات المدير في «سجل التقييمات». ستتحدث اللوحة والنتائج والتنبيهات تلقائيًا.</x:v>
      </x:c>
      <x:c r="P27" s="3"/>
      <x:c r="Q27" s="3"/>
      <x:c r="R27" s="3"/>
      <x:c r="S27" s="3"/>
      <x:c r="T27" s="3"/>
      <x:c r="U27" s="3"/>
      <x:c r="V27" s="3"/>
    </x:row>
    <x:row r="28">
      <x:c r="A28" s="3"/>
      <x:c r="B28" s="3"/>
      <x:c r="C28" s="3"/>
      <x:c r="D28" s="3"/>
      <x:c r="E28" s="3"/>
      <x:c r="F28" s="3"/>
      <x:c r="G28" s="3"/>
      <x:c r="H28" s="3"/>
      <x:c r="I28" s="3"/>
      <x:c r="J28" s="3"/>
      <x:c r="K28" s="3"/>
      <x:c r="L28" s="3"/>
      <x:c r="M28" s="3"/>
      <x:c r="N28" s="3"/>
      <x:c r="O28" s="3"/>
      <x:c r="P28" s="3"/>
      <x:c r="Q28" s="3"/>
      <x:c r="R28" s="3"/>
      <x:c r="S28" s="3"/>
      <x:c r="T28" s="3"/>
      <x:c r="U28" s="3"/>
      <x:c r="V28" s="3"/>
    </x:row>
    <x:row r="29">
      <x:c r="A29" s="3"/>
      <x:c r="B29" s="3"/>
      <x:c r="C29" s="3"/>
      <x:c r="D29" s="3"/>
      <x:c r="E29" s="3"/>
      <x:c r="F29" s="3"/>
      <x:c r="G29" s="3"/>
      <x:c r="H29" s="3"/>
      <x:c r="I29" s="3"/>
      <x:c r="J29" s="3"/>
      <x:c r="K29" s="3"/>
      <x:c r="L29" s="3"/>
      <x:c r="M29" s="3"/>
      <x:c r="N29" s="3"/>
      <x:c r="O29" s="3"/>
      <x:c r="P29" s="3"/>
      <x:c r="Q29" s="3"/>
      <x:c r="R29" s="3"/>
      <x:c r="S29" s="3"/>
      <x:c r="T29" s="3"/>
      <x:c r="U29" s="3"/>
      <x:c r="V29" s="3"/>
    </x:row>
    <x:row r="30">
      <x:c r="A30" s="3"/>
      <x:c r="B30" s="3"/>
      <x:c r="C30" s="3"/>
      <x:c r="D30" s="3"/>
      <x:c r="E30" s="3"/>
      <x:c r="F30" s="3"/>
      <x:c r="G30" s="3"/>
      <x:c r="H30" s="3"/>
      <x:c r="I30" s="3"/>
      <x:c r="J30" s="3"/>
      <x:c r="K30" s="3"/>
      <x:c r="L30" s="3"/>
      <x:c r="M30" s="3"/>
      <x:c r="N30" s="3"/>
      <x:c r="O30" s="3"/>
      <x:c r="P30" s="3"/>
      <x:c r="Q30" s="3"/>
      <x:c r="R30" s="3"/>
      <x:c r="S30" s="3"/>
      <x:c r="T30" s="3"/>
      <x:c r="U30" s="3"/>
      <x:c r="V30" s="3"/>
    </x:row>
    <x:row r="31">
      <x:c r="A31" s="3"/>
      <x:c r="B31" s="3"/>
      <x:c r="C31" s="3"/>
      <x:c r="D31" s="3"/>
      <x:c r="E31" s="3"/>
      <x:c r="F31" s="3"/>
      <x:c r="G31" s="3"/>
      <x:c r="H31" s="3"/>
      <x:c r="I31" s="3"/>
      <x:c r="J31" s="3"/>
      <x:c r="K31" s="3"/>
      <x:c r="L31" s="3"/>
      <x:c r="M31" s="3"/>
      <x:c r="N31" s="3"/>
      <x:c r="O31" s="3"/>
      <x:c r="P31" s="3"/>
      <x:c r="Q31" s="3"/>
      <x:c r="R31" s="3"/>
      <x:c r="S31" s="3"/>
      <x:c r="T31" s="3"/>
      <x:c r="U31" s="3"/>
      <x:c r="V31" s="3"/>
    </x:row>
    <x:row r="32">
      <x:c r="A32" s="3"/>
      <x:c r="B32" s="3"/>
      <x:c r="C32" s="3"/>
      <x:c r="D32" s="3"/>
      <x:c r="E32" s="3"/>
      <x:c r="F32" s="3"/>
      <x:c r="G32" s="3"/>
      <x:c r="H32" s="3"/>
      <x:c r="I32" s="3"/>
      <x:c r="J32" s="3"/>
      <x:c r="K32" s="3"/>
      <x:c r="L32" s="3"/>
      <x:c r="M32" s="3"/>
      <x:c r="N32" s="3"/>
      <x:c r="O32" s="3"/>
      <x:c r="P32" s="3"/>
      <x:c r="Q32" s="3"/>
      <x:c r="R32" s="3"/>
      <x:c r="S32" s="3"/>
      <x:c r="T32" s="3"/>
      <x:c r="U32" s="3"/>
      <x:c r="V32" s="3"/>
    </x:row>
    <x:row r="33">
      <x:c r="A33" s="3"/>
      <x:c r="B33" s="3"/>
      <x:c r="C33" s="3"/>
      <x:c r="D33" s="3"/>
      <x:c r="E33" s="3"/>
      <x:c r="F33" s="3"/>
      <x:c r="G33" s="3"/>
      <x:c r="H33" s="3"/>
      <x:c r="I33" s="3"/>
      <x:c r="J33" s="3"/>
      <x:c r="K33" s="3"/>
      <x:c r="L33" s="3"/>
      <x:c r="M33" s="3"/>
      <x:c r="N33" s="3"/>
      <x:c r="O33" s="3"/>
      <x:c r="P33" s="3"/>
      <x:c r="Q33" s="3"/>
      <x:c r="R33" s="3"/>
      <x:c r="S33" s="3"/>
      <x:c r="T33" s="3"/>
      <x:c r="U33" s="3"/>
      <x:c r="V33" s="3"/>
    </x:row>
    <x:row r="34">
      <x:c r="A34" s="3"/>
      <x:c r="B34" s="3"/>
      <x:c r="C34" s="3"/>
      <x:c r="D34" s="3"/>
      <x:c r="E34" s="3"/>
      <x:c r="F34" s="3"/>
      <x:c r="G34" s="3"/>
      <x:c r="H34" s="3"/>
      <x:c r="I34" s="3"/>
      <x:c r="J34" s="3"/>
      <x:c r="K34" s="3"/>
      <x:c r="L34" s="3"/>
      <x:c r="M34" s="3"/>
      <x:c r="N34" s="3"/>
      <x:c r="O34" s="3"/>
      <x:c r="P34" s="3"/>
      <x:c r="Q34" s="3"/>
      <x:c r="R34" s="3"/>
      <x:c r="S34" s="3"/>
      <x:c r="T34" s="3"/>
      <x:c r="U34" s="3"/>
      <x:c r="V34" s="3"/>
    </x:row>
    <x:row r="35">
      <x:c r="A35" s="3"/>
      <x:c r="B35" s="3"/>
      <x:c r="C35" s="3"/>
      <x:c r="D35" s="3"/>
      <x:c r="E35" s="3"/>
      <x:c r="F35" s="3"/>
      <x:c r="G35" s="3"/>
      <x:c r="H35" s="3"/>
      <x:c r="I35" s="3"/>
      <x:c r="J35" s="3"/>
      <x:c r="K35" s="3"/>
      <x:c r="L35" s="3"/>
      <x:c r="M35" s="3"/>
      <x:c r="N35" s="3"/>
      <x:c r="O35" s="3"/>
      <x:c r="P35" s="3"/>
      <x:c r="Q35" s="3"/>
      <x:c r="R35" s="3"/>
      <x:c r="S35" s="3"/>
      <x:c r="T35" s="3"/>
      <x:c r="U35" s="3"/>
      <x:c r="V35" s="3"/>
    </x:row>
    <x:row r="36">
      <x:c r="A36" s="3"/>
      <x:c r="B36" s="3"/>
      <x:c r="C36" s="3"/>
      <x:c r="D36" s="3"/>
      <x:c r="E36" s="3"/>
      <x:c r="F36" s="3"/>
      <x:c r="G36" s="3"/>
      <x:c r="H36" s="3"/>
      <x:c r="I36" s="3"/>
      <x:c r="J36" s="3"/>
      <x:c r="K36" s="3"/>
      <x:c r="L36" s="3"/>
      <x:c r="M36" s="3"/>
      <x:c r="N36" s="3"/>
      <x:c r="O36" s="3"/>
      <x:c r="P36" s="3"/>
      <x:c r="Q36" s="3"/>
      <x:c r="R36" s="3"/>
      <x:c r="S36" s="3"/>
      <x:c r="T36" s="3"/>
      <x:c r="U36" s="3"/>
      <x:c r="V36" s="3"/>
    </x:row>
    <x:row r="37">
      <x:c r="A37" s="3"/>
      <x:c r="B37" s="3"/>
      <x:c r="C37" s="3"/>
      <x:c r="D37" s="3"/>
      <x:c r="E37" s="3"/>
      <x:c r="F37" s="3"/>
      <x:c r="G37" s="3"/>
      <x:c r="H37" s="3"/>
      <x:c r="I37" s="3"/>
      <x:c r="J37" s="3"/>
      <x:c r="K37" s="3"/>
      <x:c r="L37" s="3"/>
      <x:c r="M37" s="3"/>
      <x:c r="N37" s="3"/>
      <x:c r="O37" s="3"/>
      <x:c r="P37" s="3"/>
      <x:c r="Q37" s="3"/>
      <x:c r="R37" s="3"/>
      <x:c r="S37" s="3"/>
      <x:c r="T37" s="3"/>
      <x:c r="U37" s="3"/>
      <x:c r="V37" s="3"/>
    </x:row>
    <x:row r="38">
      <x:c r="A38" s="3"/>
      <x:c r="B38" s="3"/>
      <x:c r="C38" s="3"/>
      <x:c r="D38" s="3"/>
      <x:c r="E38" s="3"/>
      <x:c r="F38" s="3"/>
      <x:c r="G38" s="3"/>
      <x:c r="H38" s="3"/>
      <x:c r="I38" s="3"/>
      <x:c r="J38" s="3"/>
      <x:c r="K38" s="3"/>
      <x:c r="L38" s="3"/>
      <x:c r="M38" s="3"/>
      <x:c r="N38" s="3"/>
      <x:c r="O38" s="3"/>
      <x:c r="P38" s="3"/>
      <x:c r="Q38" s="3"/>
      <x:c r="R38" s="3"/>
      <x:c r="S38" s="3"/>
      <x:c r="T38" s="3"/>
      <x:c r="U38" s="3"/>
      <x:c r="V38" s="3"/>
    </x:row>
    <x:row r="39">
      <x:c r="A39" s="3"/>
      <x:c r="B39" s="3"/>
      <x:c r="C39" s="3"/>
      <x:c r="D39" s="3"/>
      <x:c r="E39" s="3"/>
      <x:c r="F39" s="3"/>
      <x:c r="G39" s="3"/>
      <x:c r="H39" s="3"/>
      <x:c r="I39" s="3"/>
      <x:c r="J39" s="3"/>
      <x:c r="K39" s="3"/>
      <x:c r="L39" s="3"/>
      <x:c r="M39" s="3"/>
      <x:c r="N39" s="3"/>
      <x:c r="O39" s="3"/>
      <x:c r="P39" s="3"/>
      <x:c r="Q39" s="3"/>
      <x:c r="R39" s="3"/>
      <x:c r="S39" s="3"/>
      <x:c r="T39" s="3"/>
      <x:c r="U39" s="3"/>
      <x:c r="V39" s="3"/>
    </x:row>
    <x:row r="40">
      <x:c r="A40" s="3"/>
      <x:c r="B40" s="3"/>
      <x:c r="C40" s="3"/>
      <x:c r="D40" s="3"/>
      <x:c r="E40" s="3"/>
      <x:c r="F40" s="3"/>
      <x:c r="G40" s="3"/>
      <x:c r="H40" s="3"/>
      <x:c r="I40" s="3"/>
      <x:c r="J40" s="3"/>
      <x:c r="K40" s="3"/>
      <x:c r="L40" s="3"/>
      <x:c r="M40" s="3"/>
      <x:c r="N40" s="3"/>
      <x:c r="O40" s="3"/>
      <x:c r="P40" s="3"/>
      <x:c r="Q40" s="3"/>
      <x:c r="R40" s="3"/>
      <x:c r="S40" s="3"/>
      <x:c r="T40" s="3"/>
      <x:c r="U40" s="3"/>
      <x:c r="V40" s="3"/>
    </x:row>
    <x:row r="41">
      <x:c r="A41" s="3"/>
      <x:c r="B41" s="3"/>
      <x:c r="C41" s="3"/>
      <x:c r="D41" s="3"/>
      <x:c r="E41" s="3"/>
      <x:c r="F41" s="3"/>
      <x:c r="G41" s="3"/>
      <x:c r="H41" s="3"/>
      <x:c r="I41" s="3"/>
      <x:c r="J41" s="3"/>
      <x:c r="K41" s="3"/>
      <x:c r="L41" s="3"/>
      <x:c r="M41" s="3"/>
      <x:c r="N41" s="3"/>
      <x:c r="O41" s="3"/>
      <x:c r="P41" s="3"/>
      <x:c r="Q41" s="3"/>
      <x:c r="R41" s="3"/>
      <x:c r="S41" s="3"/>
      <x:c r="T41" s="3"/>
      <x:c r="U41" s="3"/>
      <x:c r="V41" s="3"/>
    </x:row>
    <x:row r="42">
      <x:c r="A42" s="3"/>
      <x:c r="B42" s="3"/>
      <x:c r="C42" s="3"/>
      <x:c r="D42" s="3"/>
      <x:c r="E42" s="3"/>
      <x:c r="F42" s="3"/>
      <x:c r="G42" s="3"/>
      <x:c r="H42" s="3"/>
      <x:c r="I42" s="3"/>
      <x:c r="J42" s="3"/>
      <x:c r="K42" s="3"/>
      <x:c r="L42" s="3"/>
      <x:c r="M42" s="3"/>
      <x:c r="N42" s="3"/>
      <x:c r="O42" s="3"/>
      <x:c r="P42" s="3"/>
      <x:c r="Q42" s="3"/>
      <x:c r="R42" s="3"/>
      <x:c r="S42" s="3"/>
      <x:c r="T42" s="3"/>
      <x:c r="U42" s="3"/>
      <x:c r="V42" s="3"/>
    </x:row>
    <x:row r="43">
      <x:c r="A43" s="3"/>
      <x:c r="B43" s="3"/>
      <x:c r="C43" s="3"/>
      <x:c r="D43" s="3"/>
      <x:c r="E43" s="3"/>
      <x:c r="F43" s="3"/>
      <x:c r="G43" s="3"/>
      <x:c r="H43" s="3"/>
      <x:c r="I43" s="3"/>
      <x:c r="J43" s="3"/>
      <x:c r="K43" s="3"/>
      <x:c r="L43" s="3"/>
      <x:c r="M43" s="3"/>
      <x:c r="N43" s="3"/>
      <x:c r="O43" s="3"/>
      <x:c r="P43" s="3"/>
      <x:c r="Q43" s="3"/>
      <x:c r="R43" s="3"/>
      <x:c r="S43" s="3"/>
      <x:c r="T43" s="3"/>
      <x:c r="U43" s="3"/>
      <x:c r="V43" s="3"/>
    </x:row>
    <x:row r="44">
      <x:c r="A44" s="3"/>
      <x:c r="B44" s="3"/>
      <x:c r="C44" s="3"/>
      <x:c r="D44" s="3"/>
      <x:c r="E44" s="3"/>
      <x:c r="F44" s="3"/>
      <x:c r="G44" s="3"/>
      <x:c r="H44" s="3"/>
      <x:c r="I44" s="3"/>
      <x:c r="J44" s="3"/>
      <x:c r="K44" s="3"/>
      <x:c r="L44" s="3"/>
      <x:c r="M44" s="3"/>
      <x:c r="N44" s="3"/>
      <x:c r="O44" s="3"/>
      <x:c r="P44" s="3"/>
      <x:c r="Q44" s="3"/>
      <x:c r="R44" s="3"/>
      <x:c r="S44" s="3"/>
      <x:c r="T44" s="3"/>
      <x:c r="U44" s="3"/>
      <x:c r="V44" s="3"/>
    </x:row>
    <x:row r="45">
      <x:c r="A45" s="3"/>
      <x:c r="B45" s="3"/>
      <x:c r="C45" s="3"/>
      <x:c r="D45" s="3"/>
      <x:c r="E45" s="3"/>
      <x:c r="F45" s="3"/>
      <x:c r="G45" s="3"/>
      <x:c r="H45" s="3"/>
      <x:c r="I45" s="3"/>
      <x:c r="J45" s="3"/>
      <x:c r="K45" s="3"/>
      <x:c r="L45" s="3"/>
      <x:c r="M45" s="3"/>
      <x:c r="N45" s="3"/>
      <x:c r="O45" s="3"/>
      <x:c r="P45" s="3"/>
      <x:c r="Q45" s="3"/>
      <x:c r="R45" s="3"/>
      <x:c r="S45" s="3"/>
      <x:c r="T45" s="3"/>
      <x:c r="U45" s="3"/>
      <x:c r="V45" s="3"/>
    </x:row>
    <x:row r="46">
      <x:c r="A46" s="3"/>
      <x:c r="B46" s="3"/>
      <x:c r="C46" s="3"/>
      <x:c r="D46" s="3"/>
      <x:c r="E46" s="3"/>
      <x:c r="F46" s="3"/>
      <x:c r="G46" s="3"/>
      <x:c r="H46" s="3"/>
      <x:c r="I46" s="3"/>
      <x:c r="J46" s="3"/>
      <x:c r="K46" s="3"/>
      <x:c r="L46" s="3"/>
      <x:c r="M46" s="3"/>
      <x:c r="N46" s="3"/>
      <x:c r="O46" s="3"/>
      <x:c r="P46" s="3"/>
      <x:c r="Q46" s="3"/>
      <x:c r="R46" s="3"/>
      <x:c r="S46" s="3"/>
      <x:c r="T46" s="3"/>
      <x:c r="U46" s="3"/>
      <x:c r="V46" s="3"/>
    </x:row>
    <x:row r="47">
      <x:c r="A47" s="3"/>
      <x:c r="B47" s="3"/>
      <x:c r="C47" s="3"/>
      <x:c r="D47" s="3"/>
      <x:c r="E47" s="3"/>
      <x:c r="F47" s="3"/>
      <x:c r="G47" s="3"/>
      <x:c r="H47" s="3"/>
      <x:c r="I47" s="3"/>
      <x:c r="J47" s="3"/>
      <x:c r="K47" s="3"/>
      <x:c r="L47" s="3"/>
      <x:c r="M47" s="3"/>
      <x:c r="N47" s="3"/>
      <x:c r="O47" s="3"/>
      <x:c r="P47" s="3"/>
      <x:c r="Q47" s="3"/>
      <x:c r="R47" s="3"/>
      <x:c r="S47" s="3"/>
      <x:c r="T47" s="3"/>
      <x:c r="U47" s="3"/>
      <x:c r="V47" s="3"/>
    </x:row>
    <x:row r="48">
      <x:c r="A48" s="3"/>
      <x:c r="B48" s="3"/>
      <x:c r="C48" s="3"/>
      <x:c r="D48" s="3"/>
      <x:c r="E48" s="3"/>
      <x:c r="F48" s="3"/>
      <x:c r="G48" s="3"/>
      <x:c r="H48" s="3"/>
      <x:c r="I48" s="3"/>
      <x:c r="J48" s="3"/>
      <x:c r="K48" s="3"/>
      <x:c r="L48" s="3"/>
      <x:c r="M48" s="3"/>
      <x:c r="N48" s="3"/>
      <x:c r="O48" s="3"/>
      <x:c r="P48" s="3"/>
      <x:c r="Q48" s="3"/>
      <x:c r="R48" s="3"/>
      <x:c r="S48" s="3"/>
      <x:c r="T48" s="3"/>
      <x:c r="U48" s="3"/>
      <x:c r="V48" s="3"/>
    </x:row>
    <x:row r="49">
      <x:c r="A49" s="3"/>
      <x:c r="B49" s="3"/>
      <x:c r="C49" s="3"/>
      <x:c r="D49" s="3"/>
      <x:c r="E49" s="3"/>
      <x:c r="F49" s="3"/>
      <x:c r="G49" s="3"/>
      <x:c r="H49" s="3"/>
      <x:c r="I49" s="3"/>
      <x:c r="J49" s="3"/>
      <x:c r="K49" s="3"/>
      <x:c r="L49" s="3"/>
      <x:c r="M49" s="3"/>
      <x:c r="N49" s="3"/>
      <x:c r="O49" s="3"/>
      <x:c r="P49" s="3"/>
      <x:c r="Q49" s="3"/>
      <x:c r="R49" s="3"/>
      <x:c r="S49" s="3"/>
      <x:c r="T49" s="3"/>
      <x:c r="U49" s="3"/>
      <x:c r="V49" s="3"/>
    </x:row>
    <x:row r="50">
      <x:c r="A50" s="3"/>
      <x:c r="B50" s="3"/>
      <x:c r="C50" s="3"/>
      <x:c r="D50" s="3"/>
      <x:c r="E50" s="3"/>
      <x:c r="F50" s="3"/>
      <x:c r="G50" s="3"/>
      <x:c r="H50" s="3"/>
      <x:c r="I50" s="3"/>
      <x:c r="J50" s="3"/>
      <x:c r="K50" s="3"/>
      <x:c r="L50" s="3"/>
      <x:c r="M50" s="3"/>
      <x:c r="N50" s="3"/>
      <x:c r="O50" s="3"/>
      <x:c r="P50" s="3"/>
      <x:c r="Q50" s="3"/>
      <x:c r="R50" s="3"/>
      <x:c r="S50" s="3"/>
      <x:c r="T50" s="3"/>
      <x:c r="U50" s="3"/>
      <x:c r="V50" s="3"/>
    </x:row>
    <x:row r="51">
      <x:c r="A51" s="3"/>
      <x:c r="B51" s="3"/>
      <x:c r="C51" s="3"/>
      <x:c r="D51" s="3"/>
      <x:c r="E51" s="3"/>
      <x:c r="F51" s="3"/>
      <x:c r="G51" s="3"/>
      <x:c r="H51" s="3"/>
      <x:c r="I51" s="3"/>
      <x:c r="J51" s="3"/>
      <x:c r="K51" s="3"/>
      <x:c r="L51" s="3"/>
      <x:c r="M51" s="3"/>
      <x:c r="N51" s="3"/>
      <x:c r="O51" s="3"/>
      <x:c r="P51" s="3"/>
      <x:c r="Q51" s="3"/>
      <x:c r="R51" s="3"/>
      <x:c r="S51" s="3"/>
      <x:c r="T51" s="3"/>
      <x:c r="U51" s="3"/>
      <x:c r="V51" s="3"/>
    </x:row>
    <x:row r="52">
      <x:c r="A52" s="3"/>
      <x:c r="B52" s="3"/>
      <x:c r="C52" s="3"/>
      <x:c r="D52" s="3"/>
      <x:c r="E52" s="3"/>
      <x:c r="F52" s="3"/>
      <x:c r="G52" s="3"/>
      <x:c r="H52" s="3"/>
      <x:c r="I52" s="3"/>
      <x:c r="J52" s="3"/>
      <x:c r="K52" s="3"/>
      <x:c r="L52" s="3"/>
      <x:c r="M52" s="3"/>
      <x:c r="N52" s="3"/>
      <x:c r="O52" s="3"/>
      <x:c r="P52" s="3"/>
      <x:c r="Q52" s="3"/>
      <x:c r="R52" s="3"/>
      <x:c r="S52" s="3"/>
      <x:c r="T52" s="3"/>
      <x:c r="U52" s="3"/>
      <x:c r="V52" s="3"/>
    </x:row>
    <x:row r="53">
      <x:c r="A53" s="3"/>
      <x:c r="B53" s="3"/>
      <x:c r="C53" s="3"/>
      <x:c r="D53" s="3"/>
      <x:c r="E53" s="3"/>
      <x:c r="F53" s="3"/>
      <x:c r="G53" s="3"/>
      <x:c r="H53" s="3"/>
      <x:c r="I53" s="3"/>
      <x:c r="J53" s="3"/>
      <x:c r="K53" s="3"/>
      <x:c r="L53" s="3"/>
      <x:c r="M53" s="3"/>
      <x:c r="N53" s="3"/>
      <x:c r="O53" s="3"/>
      <x:c r="P53" s="3"/>
      <x:c r="Q53" s="3"/>
      <x:c r="R53" s="3"/>
      <x:c r="S53" s="3"/>
      <x:c r="T53" s="3"/>
      <x:c r="U53" s="3"/>
      <x:c r="V53" s="3"/>
    </x:row>
    <x:row r="54">
      <x:c r="A54" s="3"/>
      <x:c r="B54" s="3"/>
      <x:c r="C54" s="3"/>
      <x:c r="D54" s="3"/>
      <x:c r="E54" s="3"/>
      <x:c r="F54" s="3"/>
      <x:c r="G54" s="3"/>
      <x:c r="H54" s="3"/>
      <x:c r="I54" s="3"/>
      <x:c r="J54" s="3"/>
      <x:c r="K54" s="3"/>
      <x:c r="L54" s="3"/>
      <x:c r="M54" s="3"/>
      <x:c r="N54" s="3"/>
      <x:c r="O54" s="3"/>
      <x:c r="P54" s="3"/>
      <x:c r="Q54" s="3"/>
      <x:c r="R54" s="3"/>
      <x:c r="S54" s="3"/>
      <x:c r="T54" s="3"/>
      <x:c r="U54" s="3"/>
      <x:c r="V54" s="3"/>
    </x:row>
    <x:row r="55">
      <x:c r="A55" s="3"/>
      <x:c r="B55" s="3"/>
      <x:c r="C55" s="3"/>
      <x:c r="D55" s="3"/>
      <x:c r="E55" s="3"/>
      <x:c r="F55" s="3"/>
      <x:c r="G55" s="3"/>
      <x:c r="H55" s="3"/>
      <x:c r="I55" s="3"/>
      <x:c r="J55" s="3"/>
      <x:c r="K55" s="3"/>
      <x:c r="L55" s="3"/>
      <x:c r="M55" s="3"/>
      <x:c r="N55" s="3"/>
      <x:c r="O55" s="3"/>
      <x:c r="P55" s="3"/>
      <x:c r="Q55" s="3"/>
      <x:c r="R55" s="3"/>
      <x:c r="S55" s="3"/>
      <x:c r="T55" s="3"/>
      <x:c r="U55" s="3"/>
      <x:c r="V55" s="3"/>
    </x:row>
    <x:row r="56">
      <x:c r="A56" s="3"/>
      <x:c r="B56" s="3"/>
      <x:c r="C56" s="3"/>
      <x:c r="D56" s="3"/>
      <x:c r="E56" s="3"/>
      <x:c r="F56" s="3"/>
      <x:c r="G56" s="3"/>
      <x:c r="H56" s="3"/>
      <x:c r="I56" s="3"/>
      <x:c r="J56" s="3"/>
      <x:c r="K56" s="3"/>
      <x:c r="L56" s="3"/>
      <x:c r="M56" s="3"/>
      <x:c r="N56" s="3"/>
      <x:c r="O56" s="3"/>
      <x:c r="P56" s="3"/>
      <x:c r="Q56" s="3"/>
      <x:c r="R56" s="3"/>
      <x:c r="S56" s="3"/>
      <x:c r="T56" s="3"/>
      <x:c r="U56" s="3"/>
      <x:c r="V56" s="3"/>
    </x:row>
    <x:row r="57">
      <x:c r="A57" s="3"/>
      <x:c r="B57" s="3"/>
      <x:c r="C57" s="3"/>
      <x:c r="D57" s="3"/>
      <x:c r="E57" s="3"/>
      <x:c r="F57" s="3"/>
      <x:c r="G57" s="3"/>
      <x:c r="H57" s="3"/>
      <x:c r="I57" s="3"/>
      <x:c r="J57" s="3"/>
      <x:c r="K57" s="3"/>
      <x:c r="L57" s="3"/>
      <x:c r="M57" s="3"/>
      <x:c r="N57" s="3"/>
      <x:c r="O57" s="3"/>
      <x:c r="P57" s="3"/>
      <x:c r="Q57" s="3"/>
      <x:c r="R57" s="3"/>
      <x:c r="S57" s="3"/>
      <x:c r="T57" s="3"/>
      <x:c r="U57" s="3"/>
      <x:c r="V57" s="3"/>
    </x:row>
    <x:row r="58">
      <x:c r="A58" s="3"/>
      <x:c r="B58" s="3"/>
      <x:c r="C58" s="3"/>
      <x:c r="D58" s="3"/>
      <x:c r="E58" s="3"/>
      <x:c r="F58" s="3"/>
      <x:c r="G58" s="3"/>
      <x:c r="H58" s="3"/>
      <x:c r="I58" s="3"/>
      <x:c r="J58" s="3"/>
      <x:c r="K58" s="3"/>
      <x:c r="L58" s="3"/>
      <x:c r="M58" s="3"/>
      <x:c r="N58" s="3"/>
      <x:c r="O58" s="3"/>
      <x:c r="P58" s="3"/>
      <x:c r="Q58" s="3"/>
      <x:c r="R58" s="3"/>
      <x:c r="S58" s="3"/>
      <x:c r="T58" s="3"/>
      <x:c r="U58" s="3"/>
      <x:c r="V58" s="3"/>
    </x:row>
    <x:row r="59">
      <x:c r="A59" s="3"/>
      <x:c r="B59" s="3"/>
      <x:c r="C59" s="3"/>
      <x:c r="D59" s="3"/>
      <x:c r="E59" s="3"/>
      <x:c r="F59" s="3"/>
      <x:c r="G59" s="3"/>
      <x:c r="H59" s="3"/>
      <x:c r="I59" s="3"/>
      <x:c r="J59" s="3"/>
      <x:c r="K59" s="3"/>
      <x:c r="L59" s="3"/>
      <x:c r="M59" s="3"/>
      <x:c r="N59" s="3"/>
      <x:c r="O59" s="3"/>
      <x:c r="P59" s="3"/>
      <x:c r="Q59" s="3"/>
      <x:c r="R59" s="3"/>
      <x:c r="S59" s="3"/>
      <x:c r="T59" s="3"/>
      <x:c r="U59" s="3"/>
      <x:c r="V59" s="3"/>
    </x:row>
    <x:row r="60">
      <x:c r="A60" s="3"/>
      <x:c r="B60" s="3"/>
      <x:c r="C60" s="3"/>
      <x:c r="D60" s="3"/>
      <x:c r="E60" s="3"/>
      <x:c r="F60" s="3"/>
      <x:c r="G60" s="3"/>
      <x:c r="H60" s="3"/>
      <x:c r="I60" s="3"/>
      <x:c r="J60" s="3"/>
      <x:c r="K60" s="3"/>
      <x:c r="L60" s="3"/>
      <x:c r="M60" s="3"/>
      <x:c r="N60" s="3"/>
      <x:c r="O60" s="3"/>
      <x:c r="P60" s="3"/>
      <x:c r="Q60" s="3"/>
      <x:c r="R60" s="3"/>
      <x:c r="S60" s="3"/>
      <x:c r="T60" s="3"/>
      <x:c r="U60" s="3"/>
      <x:c r="V60" s="3"/>
    </x:row>
    <x:row r="61">
      <x:c r="A61" s="3"/>
      <x:c r="B61" s="3"/>
      <x:c r="C61" s="3"/>
      <x:c r="D61" s="3"/>
      <x:c r="E61" s="3"/>
      <x:c r="F61" s="3"/>
      <x:c r="G61" s="3"/>
      <x:c r="H61" s="3"/>
      <x:c r="I61" s="3"/>
      <x:c r="J61" s="3"/>
      <x:c r="K61" s="3"/>
      <x:c r="L61" s="3"/>
      <x:c r="M61" s="3"/>
      <x:c r="N61" s="3"/>
      <x:c r="O61" s="3"/>
      <x:c r="P61" s="3"/>
      <x:c r="Q61" s="3"/>
      <x:c r="R61" s="3"/>
      <x:c r="S61" s="3"/>
      <x:c r="T61" s="3"/>
      <x:c r="U61" s="3"/>
      <x:c r="V61" s="3"/>
    </x:row>
    <x:row r="62">
      <x:c r="A62" s="3"/>
      <x:c r="B62" s="3"/>
      <x:c r="C62" s="3"/>
      <x:c r="D62" s="3"/>
      <x:c r="E62" s="3"/>
      <x:c r="F62" s="3"/>
      <x:c r="G62" s="3"/>
      <x:c r="H62" s="3"/>
      <x:c r="I62" s="3"/>
      <x:c r="J62" s="3"/>
      <x:c r="K62" s="3"/>
      <x:c r="L62" s="3"/>
      <x:c r="M62" s="3"/>
      <x:c r="N62" s="3"/>
      <x:c r="O62" s="3"/>
      <x:c r="P62" s="3"/>
      <x:c r="Q62" s="3"/>
      <x:c r="R62" s="3"/>
      <x:c r="S62" s="3"/>
      <x:c r="T62" s="3"/>
      <x:c r="U62" s="3"/>
      <x:c r="V62" s="3"/>
    </x:row>
    <x:row r="63">
      <x:c r="A63" s="3"/>
      <x:c r="B63" s="3"/>
      <x:c r="C63" s="3"/>
      <x:c r="D63" s="3"/>
      <x:c r="E63" s="3"/>
      <x:c r="F63" s="3"/>
      <x:c r="G63" s="3"/>
      <x:c r="H63" s="3"/>
      <x:c r="I63" s="3"/>
      <x:c r="J63" s="3"/>
      <x:c r="K63" s="3"/>
      <x:c r="L63" s="3"/>
      <x:c r="M63" s="3"/>
      <x:c r="N63" s="3"/>
      <x:c r="O63" s="3"/>
      <x:c r="P63" s="3"/>
      <x:c r="Q63" s="3"/>
      <x:c r="R63" s="3"/>
      <x:c r="S63" s="3"/>
      <x:c r="T63" s="3"/>
      <x:c r="U63" s="3"/>
      <x:c r="V63" s="3"/>
    </x:row>
    <x:row r="64">
      <x:c r="A64" s="3"/>
      <x:c r="B64" s="3"/>
      <x:c r="C64" s="3"/>
      <x:c r="D64" s="3"/>
      <x:c r="E64" s="3"/>
      <x:c r="F64" s="3"/>
      <x:c r="G64" s="3"/>
      <x:c r="H64" s="3"/>
      <x:c r="I64" s="3"/>
      <x:c r="J64" s="3"/>
      <x:c r="K64" s="3"/>
      <x:c r="L64" s="3"/>
      <x:c r="M64" s="3"/>
      <x:c r="N64" s="3"/>
      <x:c r="O64" s="3"/>
      <x:c r="P64" s="3"/>
      <x:c r="Q64" s="3"/>
      <x:c r="R64" s="3"/>
      <x:c r="S64" s="3"/>
      <x:c r="T64" s="3"/>
      <x:c r="U64" s="3"/>
      <x:c r="V64" s="3"/>
    </x:row>
    <x:row r="65">
      <x:c r="A65" s="3"/>
      <x:c r="B65" s="3"/>
      <x:c r="C65" s="3"/>
      <x:c r="D65" s="3"/>
      <x:c r="E65" s="3"/>
      <x:c r="F65" s="3"/>
      <x:c r="G65" s="3"/>
      <x:c r="H65" s="3"/>
      <x:c r="I65" s="3"/>
      <x:c r="J65" s="3"/>
      <x:c r="K65" s="3"/>
      <x:c r="L65" s="3"/>
      <x:c r="M65" s="3"/>
      <x:c r="N65" s="3"/>
      <x:c r="O65" s="3"/>
      <x:c r="P65" s="3"/>
      <x:c r="Q65" s="3"/>
      <x:c r="R65" s="3"/>
      <x:c r="S65" s="3"/>
      <x:c r="T65" s="3"/>
      <x:c r="U65" s="3"/>
      <x:c r="V65" s="3"/>
    </x:row>
    <x:row r="66">
      <x:c r="A66" s="3"/>
      <x:c r="B66" s="3"/>
      <x:c r="C66" s="3"/>
      <x:c r="D66" s="3"/>
      <x:c r="E66" s="3"/>
      <x:c r="F66" s="3"/>
      <x:c r="G66" s="3"/>
      <x:c r="H66" s="3"/>
      <x:c r="I66" s="3"/>
      <x:c r="J66" s="3"/>
      <x:c r="K66" s="3"/>
      <x:c r="L66" s="3"/>
      <x:c r="M66" s="3"/>
      <x:c r="N66" s="3"/>
      <x:c r="O66" s="3"/>
      <x:c r="P66" s="3"/>
      <x:c r="Q66" s="3"/>
      <x:c r="R66" s="3"/>
      <x:c r="S66" s="3"/>
      <x:c r="T66" s="3"/>
      <x:c r="U66" s="3"/>
      <x:c r="V66" s="3"/>
    </x:row>
    <x:row r="67">
      <x:c r="A67" s="3"/>
      <x:c r="B67" s="3"/>
      <x:c r="C67" s="3"/>
      <x:c r="D67" s="3"/>
      <x:c r="E67" s="3"/>
      <x:c r="F67" s="3"/>
      <x:c r="G67" s="3"/>
      <x:c r="H67" s="3"/>
      <x:c r="I67" s="3"/>
      <x:c r="J67" s="3"/>
      <x:c r="K67" s="3"/>
      <x:c r="L67" s="3"/>
      <x:c r="M67" s="3"/>
      <x:c r="N67" s="3"/>
      <x:c r="O67" s="3"/>
      <x:c r="P67" s="3"/>
      <x:c r="Q67" s="3"/>
      <x:c r="R67" s="3"/>
      <x:c r="S67" s="3"/>
      <x:c r="T67" s="3"/>
      <x:c r="U67" s="3"/>
      <x:c r="V67" s="3"/>
    </x:row>
    <x:row r="68">
      <x:c r="A68" s="3"/>
      <x:c r="B68" s="3"/>
      <x:c r="C68" s="3"/>
      <x:c r="D68" s="3"/>
      <x:c r="E68" s="3"/>
      <x:c r="F68" s="3"/>
      <x:c r="G68" s="3"/>
      <x:c r="H68" s="3"/>
      <x:c r="I68" s="3"/>
      <x:c r="J68" s="3"/>
      <x:c r="K68" s="3"/>
      <x:c r="L68" s="3"/>
      <x:c r="M68" s="3"/>
      <x:c r="N68" s="3"/>
      <x:c r="O68" s="3"/>
      <x:c r="P68" s="3"/>
      <x:c r="Q68" s="3"/>
      <x:c r="R68" s="3"/>
      <x:c r="S68" s="3"/>
      <x:c r="T68" s="3"/>
      <x:c r="U68" s="3"/>
      <x:c r="V68" s="3"/>
    </x:row>
    <x:row r="69">
      <x:c r="A69" s="3"/>
      <x:c r="B69" s="3"/>
      <x:c r="C69" s="3"/>
      <x:c r="D69" s="3"/>
      <x:c r="E69" s="3"/>
      <x:c r="F69" s="3"/>
      <x:c r="G69" s="3"/>
      <x:c r="H69" s="3"/>
      <x:c r="I69" s="3"/>
      <x:c r="J69" s="3"/>
      <x:c r="K69" s="3"/>
      <x:c r="L69" s="3"/>
      <x:c r="M69" s="3"/>
      <x:c r="N69" s="3"/>
      <x:c r="O69" s="3"/>
      <x:c r="P69" s="3"/>
      <x:c r="Q69" s="3"/>
      <x:c r="R69" s="3"/>
      <x:c r="S69" s="3"/>
      <x:c r="T69" s="3"/>
      <x:c r="U69" s="3"/>
      <x:c r="V69" s="3"/>
    </x:row>
    <x:row r="70">
      <x:c r="A70" s="3"/>
      <x:c r="B70" s="3"/>
      <x:c r="C70" s="3"/>
      <x:c r="D70" s="3"/>
      <x:c r="E70" s="3"/>
      <x:c r="F70" s="3"/>
      <x:c r="G70" s="3"/>
      <x:c r="H70" s="3"/>
      <x:c r="I70" s="3"/>
      <x:c r="J70" s="3"/>
      <x:c r="K70" s="3"/>
      <x:c r="L70" s="3"/>
      <x:c r="M70" s="3"/>
      <x:c r="N70" s="3"/>
      <x:c r="O70" s="3"/>
      <x:c r="P70" s="3"/>
      <x:c r="Q70" s="3"/>
      <x:c r="R70" s="3"/>
      <x:c r="S70" s="3"/>
      <x:c r="T70" s="3"/>
      <x:c r="U70" s="3"/>
      <x:c r="V70" s="3"/>
    </x:row>
    <x:row r="71">
      <x:c r="A71" s="3"/>
      <x:c r="B71" s="3"/>
      <x:c r="C71" s="3"/>
      <x:c r="D71" s="3"/>
      <x:c r="E71" s="3"/>
      <x:c r="F71" s="3"/>
      <x:c r="G71" s="3"/>
      <x:c r="H71" s="3"/>
      <x:c r="I71" s="3"/>
      <x:c r="J71" s="3"/>
      <x:c r="K71" s="3"/>
      <x:c r="L71" s="3"/>
      <x:c r="M71" s="3"/>
      <x:c r="N71" s="3"/>
      <x:c r="O71" s="3"/>
      <x:c r="P71" s="3"/>
      <x:c r="Q71" s="3"/>
      <x:c r="R71" s="3"/>
      <x:c r="S71" s="3"/>
      <x:c r="T71" s="3"/>
      <x:c r="U71" s="3"/>
      <x:c r="V71" s="3"/>
    </x:row>
    <x:row r="72">
      <x:c r="A72" s="3"/>
      <x:c r="B72" s="3"/>
      <x:c r="C72" s="3"/>
      <x:c r="D72" s="3"/>
      <x:c r="E72" s="3"/>
      <x:c r="F72" s="3"/>
      <x:c r="G72" s="3"/>
      <x:c r="H72" s="3"/>
      <x:c r="I72" s="3"/>
      <x:c r="J72" s="3"/>
      <x:c r="K72" s="3"/>
      <x:c r="L72" s="3"/>
      <x:c r="M72" s="3"/>
      <x:c r="N72" s="3"/>
      <x:c r="O72" s="3"/>
      <x:c r="P72" s="3"/>
      <x:c r="Q72" s="3"/>
      <x:c r="R72" s="3"/>
      <x:c r="S72" s="3"/>
      <x:c r="T72" s="3"/>
      <x:c r="U72" s="3"/>
      <x:c r="V72" s="3"/>
    </x:row>
    <x:row r="73">
      <x:c r="A73" s="3"/>
      <x:c r="B73" s="3"/>
      <x:c r="C73" s="3"/>
      <x:c r="D73" s="3"/>
      <x:c r="E73" s="3"/>
      <x:c r="F73" s="3"/>
      <x:c r="G73" s="3"/>
      <x:c r="H73" s="3"/>
      <x:c r="I73" s="3"/>
      <x:c r="J73" s="3"/>
      <x:c r="K73" s="3"/>
      <x:c r="L73" s="3"/>
      <x:c r="M73" s="3"/>
      <x:c r="N73" s="3"/>
      <x:c r="O73" s="3"/>
      <x:c r="P73" s="3"/>
      <x:c r="Q73" s="3"/>
      <x:c r="R73" s="3"/>
      <x:c r="S73" s="3"/>
      <x:c r="T73" s="3"/>
      <x:c r="U73" s="3"/>
      <x:c r="V73" s="3"/>
    </x:row>
    <x:row r="74">
      <x:c r="A74" s="3"/>
      <x:c r="B74" s="3"/>
      <x:c r="C74" s="3"/>
      <x:c r="D74" s="3"/>
      <x:c r="E74" s="3"/>
      <x:c r="F74" s="3"/>
      <x:c r="G74" s="3"/>
      <x:c r="H74" s="3"/>
      <x:c r="I74" s="3"/>
      <x:c r="J74" s="3"/>
      <x:c r="K74" s="3"/>
      <x:c r="L74" s="3"/>
      <x:c r="M74" s="3"/>
      <x:c r="N74" s="3"/>
      <x:c r="O74" s="3"/>
      <x:c r="P74" s="3"/>
      <x:c r="Q74" s="3"/>
      <x:c r="R74" s="3"/>
      <x:c r="S74" s="3"/>
      <x:c r="T74" s="3"/>
      <x:c r="U74" s="3"/>
      <x:c r="V74" s="3"/>
    </x:row>
    <x:row r="75">
      <x:c r="A75" s="3"/>
      <x:c r="B75" s="3"/>
      <x:c r="C75" s="3"/>
      <x:c r="D75" s="3"/>
      <x:c r="E75" s="3"/>
      <x:c r="F75" s="3"/>
      <x:c r="G75" s="3"/>
      <x:c r="H75" s="3"/>
      <x:c r="I75" s="3"/>
      <x:c r="J75" s="3"/>
      <x:c r="K75" s="3"/>
      <x:c r="L75" s="3"/>
      <x:c r="M75" s="3"/>
      <x:c r="N75" s="3"/>
      <x:c r="O75" s="3"/>
      <x:c r="P75" s="3"/>
      <x:c r="Q75" s="3"/>
      <x:c r="R75" s="3"/>
      <x:c r="S75" s="3"/>
      <x:c r="T75" s="3"/>
      <x:c r="U75" s="3"/>
      <x:c r="V75" s="3"/>
    </x:row>
    <x:row r="76">
      <x:c r="A76" s="3"/>
      <x:c r="B76" s="3"/>
      <x:c r="C76" s="3"/>
      <x:c r="D76" s="3"/>
      <x:c r="E76" s="3"/>
      <x:c r="F76" s="3"/>
      <x:c r="G76" s="3"/>
      <x:c r="H76" s="3"/>
      <x:c r="I76" s="3"/>
      <x:c r="J76" s="3"/>
      <x:c r="K76" s="3"/>
      <x:c r="L76" s="3"/>
      <x:c r="M76" s="3"/>
      <x:c r="N76" s="3"/>
      <x:c r="O76" s="3"/>
      <x:c r="P76" s="3"/>
      <x:c r="Q76" s="3"/>
      <x:c r="R76" s="3"/>
      <x:c r="S76" s="3"/>
      <x:c r="T76" s="3"/>
      <x:c r="U76" s="3"/>
      <x:c r="V76" s="3"/>
    </x:row>
    <x:row r="77">
      <x:c r="A77" s="3"/>
      <x:c r="B77" s="3"/>
      <x:c r="C77" s="3"/>
      <x:c r="D77" s="3"/>
      <x:c r="E77" s="3"/>
      <x:c r="F77" s="3"/>
      <x:c r="G77" s="3"/>
      <x:c r="H77" s="3"/>
      <x:c r="I77" s="3"/>
      <x:c r="J77" s="3"/>
      <x:c r="K77" s="3"/>
      <x:c r="L77" s="3"/>
      <x:c r="M77" s="3"/>
      <x:c r="N77" s="3"/>
      <x:c r="O77" s="3"/>
      <x:c r="P77" s="3"/>
      <x:c r="Q77" s="3"/>
      <x:c r="R77" s="3"/>
      <x:c r="S77" s="3"/>
      <x:c r="T77" s="3"/>
      <x:c r="U77" s="3"/>
      <x:c r="V77" s="3"/>
    </x:row>
    <x:row r="78">
      <x:c r="A78" s="3"/>
      <x:c r="B78" s="3"/>
      <x:c r="C78" s="3"/>
      <x:c r="D78" s="3"/>
      <x:c r="E78" s="3"/>
      <x:c r="F78" s="3"/>
      <x:c r="G78" s="3"/>
      <x:c r="H78" s="3"/>
      <x:c r="I78" s="3"/>
      <x:c r="J78" s="3"/>
      <x:c r="K78" s="3"/>
      <x:c r="L78" s="3"/>
      <x:c r="M78" s="3"/>
      <x:c r="N78" s="3"/>
      <x:c r="O78" s="3"/>
      <x:c r="P78" s="3"/>
      <x:c r="Q78" s="3"/>
      <x:c r="R78" s="3"/>
      <x:c r="S78" s="3"/>
      <x:c r="T78" s="3"/>
      <x:c r="U78" s="3"/>
      <x:c r="V78" s="3"/>
    </x:row>
    <x:row r="79">
      <x:c r="A79" s="3"/>
      <x:c r="B79" s="3"/>
      <x:c r="C79" s="3"/>
      <x:c r="D79" s="3"/>
      <x:c r="E79" s="3"/>
      <x:c r="F79" s="3"/>
      <x:c r="G79" s="3"/>
      <x:c r="H79" s="3"/>
      <x:c r="I79" s="3"/>
      <x:c r="J79" s="3"/>
      <x:c r="K79" s="3"/>
      <x:c r="L79" s="3"/>
      <x:c r="M79" s="3"/>
      <x:c r="N79" s="3"/>
      <x:c r="O79" s="3"/>
      <x:c r="P79" s="3"/>
      <x:c r="Q79" s="3"/>
      <x:c r="R79" s="3"/>
      <x:c r="S79" s="3"/>
      <x:c r="T79" s="3"/>
      <x:c r="U79" s="3"/>
      <x:c r="V79" s="3"/>
    </x:row>
    <x:row r="80">
      <x:c r="A80" s="3"/>
      <x:c r="B80" s="3"/>
      <x:c r="C80" s="3"/>
      <x:c r="D80" s="3"/>
      <x:c r="E80" s="3"/>
      <x:c r="F80" s="3"/>
      <x:c r="G80" s="3"/>
      <x:c r="H80" s="3"/>
      <x:c r="I80" s="3"/>
      <x:c r="J80" s="3"/>
      <x:c r="K80" s="3"/>
      <x:c r="L80" s="3"/>
      <x:c r="M80" s="3"/>
      <x:c r="N80" s="3"/>
      <x:c r="O80" s="3"/>
      <x:c r="P80" s="3"/>
      <x:c r="Q80" s="3"/>
      <x:c r="R80" s="3"/>
      <x:c r="S80" s="3"/>
      <x:c r="T80" s="3"/>
      <x:c r="U80" s="3"/>
      <x:c r="V80" s="3"/>
    </x:row>
    <x:row r="81">
      <x:c r="A81" s="3"/>
      <x:c r="B81" s="3"/>
      <x:c r="C81" s="3"/>
      <x:c r="D81" s="3"/>
      <x:c r="E81" s="3"/>
      <x:c r="F81" s="3"/>
      <x:c r="G81" s="3"/>
      <x:c r="H81" s="3"/>
      <x:c r="I81" s="3"/>
      <x:c r="J81" s="3"/>
      <x:c r="K81" s="3"/>
      <x:c r="L81" s="3"/>
      <x:c r="M81" s="3"/>
      <x:c r="N81" s="3"/>
      <x:c r="O81" s="3"/>
      <x:c r="P81" s="3"/>
      <x:c r="Q81" s="3"/>
      <x:c r="R81" s="3"/>
      <x:c r="S81" s="3"/>
      <x:c r="T81" s="3"/>
      <x:c r="U81" s="3"/>
      <x:c r="V81" s="3"/>
    </x:row>
    <x:row r="82">
      <x:c r="A82" s="3"/>
      <x:c r="B82" s="3"/>
      <x:c r="C82" s="3"/>
      <x:c r="D82" s="3"/>
      <x:c r="E82" s="3"/>
      <x:c r="F82" s="3"/>
      <x:c r="G82" s="3"/>
      <x:c r="H82" s="3"/>
      <x:c r="I82" s="3"/>
      <x:c r="J82" s="3"/>
      <x:c r="K82" s="3"/>
      <x:c r="L82" s="3"/>
      <x:c r="M82" s="3"/>
      <x:c r="N82" s="3"/>
      <x:c r="O82" s="3"/>
      <x:c r="P82" s="3"/>
      <x:c r="Q82" s="3"/>
      <x:c r="R82" s="3"/>
      <x:c r="S82" s="3"/>
      <x:c r="T82" s="3"/>
      <x:c r="U82" s="3"/>
      <x:c r="V82" s="3"/>
    </x:row>
    <x:row r="83">
      <x:c r="A83" s="3"/>
      <x:c r="B83" s="3"/>
      <x:c r="C83" s="3"/>
      <x:c r="D83" s="3"/>
      <x:c r="E83" s="3"/>
      <x:c r="F83" s="3"/>
      <x:c r="G83" s="3"/>
      <x:c r="H83" s="3"/>
      <x:c r="I83" s="3"/>
      <x:c r="J83" s="3"/>
      <x:c r="K83" s="3"/>
      <x:c r="L83" s="3"/>
      <x:c r="M83" s="3"/>
      <x:c r="N83" s="3"/>
      <x:c r="O83" s="3"/>
      <x:c r="P83" s="3"/>
      <x:c r="Q83" s="3"/>
      <x:c r="R83" s="3"/>
      <x:c r="S83" s="3"/>
      <x:c r="T83" s="3"/>
      <x:c r="U83" s="3"/>
      <x:c r="V83" s="3"/>
    </x:row>
    <x:row r="84">
      <x:c r="A84" s="3"/>
      <x:c r="B84" s="3"/>
      <x:c r="C84" s="3"/>
      <x:c r="D84" s="3"/>
      <x:c r="E84" s="3"/>
      <x:c r="F84" s="3"/>
      <x:c r="G84" s="3"/>
      <x:c r="H84" s="3"/>
      <x:c r="I84" s="3"/>
      <x:c r="J84" s="3"/>
      <x:c r="K84" s="3"/>
      <x:c r="L84" s="3"/>
      <x:c r="M84" s="3"/>
      <x:c r="N84" s="3"/>
      <x:c r="O84" s="3"/>
      <x:c r="P84" s="3"/>
      <x:c r="Q84" s="3"/>
      <x:c r="R84" s="3"/>
      <x:c r="S84" s="3"/>
      <x:c r="T84" s="3"/>
      <x:c r="U84" s="3"/>
      <x:c r="V84" s="3"/>
    </x:row>
    <x:row r="85">
      <x:c r="A85" s="3"/>
      <x:c r="B85" s="3"/>
      <x:c r="C85" s="3"/>
      <x:c r="D85" s="3"/>
      <x:c r="E85" s="3"/>
      <x:c r="F85" s="3"/>
      <x:c r="G85" s="3"/>
      <x:c r="H85" s="3"/>
      <x:c r="I85" s="3"/>
      <x:c r="J85" s="3"/>
      <x:c r="K85" s="3"/>
      <x:c r="L85" s="3"/>
      <x:c r="M85" s="3"/>
      <x:c r="N85" s="3"/>
      <x:c r="O85" s="3"/>
      <x:c r="P85" s="3"/>
      <x:c r="Q85" s="3"/>
      <x:c r="R85" s="3"/>
      <x:c r="S85" s="3"/>
      <x:c r="T85" s="3"/>
      <x:c r="U85" s="3"/>
      <x:c r="V85" s="3"/>
    </x:row>
    <x:row r="86">
      <x:c r="A86" s="3"/>
      <x:c r="B86" s="3"/>
      <x:c r="C86" s="3"/>
      <x:c r="D86" s="3"/>
      <x:c r="E86" s="3"/>
      <x:c r="F86" s="3"/>
      <x:c r="G86" s="3"/>
      <x:c r="H86" s="3"/>
      <x:c r="I86" s="3"/>
      <x:c r="J86" s="3"/>
      <x:c r="K86" s="3"/>
      <x:c r="L86" s="3"/>
      <x:c r="M86" s="3"/>
      <x:c r="N86" s="3"/>
      <x:c r="O86" s="3"/>
      <x:c r="P86" s="3"/>
      <x:c r="Q86" s="3"/>
      <x:c r="R86" s="3"/>
      <x:c r="S86" s="3"/>
      <x:c r="T86" s="3"/>
      <x:c r="U86" s="3"/>
      <x:c r="V86" s="3"/>
    </x:row>
    <x:row r="87">
      <x:c r="A87" s="3"/>
      <x:c r="B87" s="3"/>
      <x:c r="C87" s="3"/>
      <x:c r="D87" s="3"/>
      <x:c r="E87" s="3"/>
      <x:c r="F87" s="3"/>
      <x:c r="G87" s="3"/>
      <x:c r="H87" s="3"/>
      <x:c r="I87" s="3"/>
      <x:c r="J87" s="3"/>
      <x:c r="K87" s="3"/>
      <x:c r="L87" s="3"/>
      <x:c r="M87" s="3"/>
      <x:c r="N87" s="3"/>
      <x:c r="O87" s="3"/>
      <x:c r="P87" s="3"/>
      <x:c r="Q87" s="3"/>
      <x:c r="R87" s="3"/>
      <x:c r="S87" s="3"/>
      <x:c r="T87" s="3"/>
      <x:c r="U87" s="3"/>
      <x:c r="V87" s="3"/>
    </x:row>
    <x:row r="88">
      <x:c r="A88" s="3"/>
      <x:c r="B88" s="3"/>
      <x:c r="C88" s="3"/>
      <x:c r="D88" s="3"/>
      <x:c r="E88" s="3"/>
      <x:c r="F88" s="3"/>
      <x:c r="G88" s="3"/>
      <x:c r="H88" s="3"/>
      <x:c r="I88" s="3"/>
      <x:c r="J88" s="3"/>
      <x:c r="K88" s="3"/>
      <x:c r="L88" s="3"/>
      <x:c r="M88" s="3"/>
      <x:c r="N88" s="3"/>
      <x:c r="O88" s="3"/>
      <x:c r="P88" s="3"/>
      <x:c r="Q88" s="3"/>
      <x:c r="R88" s="3"/>
      <x:c r="S88" s="3"/>
      <x:c r="T88" s="3"/>
      <x:c r="U88" s="3"/>
      <x:c r="V88" s="3"/>
    </x:row>
    <x:row r="89">
      <x:c r="A89" s="3"/>
      <x:c r="B89" s="3"/>
      <x:c r="C89" s="3"/>
      <x:c r="D89" s="3"/>
      <x:c r="E89" s="3"/>
      <x:c r="F89" s="3"/>
      <x:c r="G89" s="3"/>
      <x:c r="H89" s="3"/>
      <x:c r="I89" s="3"/>
      <x:c r="J89" s="3"/>
      <x:c r="K89" s="3"/>
      <x:c r="L89" s="3"/>
      <x:c r="M89" s="3"/>
      <x:c r="N89" s="3"/>
      <x:c r="O89" s="3"/>
      <x:c r="P89" s="3"/>
      <x:c r="Q89" s="3"/>
      <x:c r="R89" s="3"/>
      <x:c r="S89" s="3"/>
      <x:c r="T89" s="3"/>
      <x:c r="U89" s="3"/>
      <x:c r="V89" s="3"/>
    </x:row>
    <x:row r="90">
      <x:c r="A90" s="3"/>
      <x:c r="B90" s="3"/>
      <x:c r="C90" s="3"/>
      <x:c r="D90" s="3"/>
      <x:c r="E90" s="3"/>
      <x:c r="F90" s="3"/>
      <x:c r="G90" s="3"/>
      <x:c r="H90" s="3"/>
      <x:c r="I90" s="3"/>
      <x:c r="J90" s="3"/>
      <x:c r="K90" s="3"/>
      <x:c r="L90" s="3"/>
      <x:c r="M90" s="3"/>
      <x:c r="N90" s="3"/>
      <x:c r="O90" s="3"/>
      <x:c r="P90" s="3"/>
      <x:c r="Q90" s="3"/>
      <x:c r="R90" s="3"/>
      <x:c r="S90" s="3"/>
      <x:c r="T90" s="3"/>
      <x:c r="U90" s="3"/>
      <x:c r="V90" s="3"/>
    </x:row>
    <x:row r="91">
      <x:c r="A91" s="3"/>
      <x:c r="B91" s="3"/>
      <x:c r="C91" s="3"/>
      <x:c r="D91" s="3"/>
      <x:c r="E91" s="3"/>
      <x:c r="F91" s="3"/>
      <x:c r="G91" s="3"/>
      <x:c r="H91" s="3"/>
      <x:c r="I91" s="3"/>
      <x:c r="J91" s="3"/>
      <x:c r="K91" s="3"/>
      <x:c r="L91" s="3"/>
      <x:c r="M91" s="3"/>
      <x:c r="N91" s="3"/>
      <x:c r="O91" s="3"/>
      <x:c r="P91" s="3"/>
      <x:c r="Q91" s="3"/>
      <x:c r="R91" s="3"/>
      <x:c r="S91" s="3"/>
      <x:c r="T91" s="3"/>
      <x:c r="U91" s="3"/>
      <x:c r="V91" s="3"/>
    </x:row>
    <x:row r="92">
      <x:c r="A92" s="3"/>
      <x:c r="B92" s="3"/>
      <x:c r="C92" s="3"/>
      <x:c r="D92" s="3"/>
      <x:c r="E92" s="3"/>
      <x:c r="F92" s="3"/>
      <x:c r="G92" s="3"/>
      <x:c r="H92" s="3"/>
      <x:c r="I92" s="3"/>
      <x:c r="J92" s="3"/>
      <x:c r="K92" s="3"/>
      <x:c r="L92" s="3"/>
      <x:c r="M92" s="3"/>
      <x:c r="N92" s="3"/>
      <x:c r="O92" s="3"/>
      <x:c r="P92" s="3"/>
      <x:c r="Q92" s="3"/>
      <x:c r="R92" s="3"/>
      <x:c r="S92" s="3"/>
      <x:c r="T92" s="3"/>
      <x:c r="U92" s="3"/>
      <x:c r="V92" s="3"/>
    </x:row>
    <x:row r="93">
      <x:c r="A93" s="3"/>
      <x:c r="B93" s="3"/>
      <x:c r="C93" s="3"/>
      <x:c r="D93" s="3"/>
      <x:c r="E93" s="3"/>
      <x:c r="F93" s="3"/>
      <x:c r="G93" s="3"/>
      <x:c r="H93" s="3"/>
      <x:c r="I93" s="3"/>
      <x:c r="J93" s="3"/>
      <x:c r="K93" s="3"/>
      <x:c r="L93" s="3"/>
      <x:c r="M93" s="3"/>
      <x:c r="N93" s="3"/>
      <x:c r="O93" s="3"/>
      <x:c r="P93" s="3"/>
      <x:c r="Q93" s="3"/>
      <x:c r="R93" s="3"/>
      <x:c r="S93" s="3"/>
      <x:c r="T93" s="3"/>
      <x:c r="U93" s="3"/>
      <x:c r="V93" s="3"/>
    </x:row>
    <x:row r="94">
      <x:c r="A94" s="3"/>
      <x:c r="B94" s="3"/>
      <x:c r="C94" s="3"/>
      <x:c r="D94" s="3"/>
      <x:c r="E94" s="3"/>
      <x:c r="F94" s="3"/>
      <x:c r="G94" s="3"/>
      <x:c r="H94" s="3"/>
      <x:c r="I94" s="3"/>
      <x:c r="J94" s="3"/>
      <x:c r="K94" s="3"/>
      <x:c r="L94" s="3"/>
      <x:c r="M94" s="3"/>
      <x:c r="N94" s="3"/>
      <x:c r="O94" s="3"/>
      <x:c r="P94" s="3"/>
      <x:c r="Q94" s="3"/>
      <x:c r="R94" s="3"/>
      <x:c r="S94" s="3"/>
      <x:c r="T94" s="3"/>
      <x:c r="U94" s="3"/>
      <x:c r="V94" s="3"/>
    </x:row>
    <x:row r="95">
      <x:c r="A95" s="3"/>
      <x:c r="B95" s="3"/>
      <x:c r="C95" s="3"/>
      <x:c r="D95" s="3"/>
      <x:c r="E95" s="3"/>
      <x:c r="F95" s="3"/>
      <x:c r="G95" s="3"/>
      <x:c r="H95" s="3"/>
      <x:c r="I95" s="3"/>
      <x:c r="J95" s="3"/>
      <x:c r="K95" s="3"/>
      <x:c r="L95" s="3"/>
      <x:c r="M95" s="3"/>
      <x:c r="N95" s="3"/>
      <x:c r="O95" s="3"/>
      <x:c r="P95" s="3"/>
      <x:c r="Q95" s="3"/>
      <x:c r="R95" s="3"/>
      <x:c r="S95" s="3"/>
      <x:c r="T95" s="3"/>
      <x:c r="U95" s="3"/>
      <x:c r="V95" s="3"/>
    </x:row>
    <x:row r="96">
      <x:c r="A96" s="3"/>
      <x:c r="B96" s="3"/>
      <x:c r="C96" s="3"/>
      <x:c r="D96" s="3"/>
      <x:c r="E96" s="3"/>
      <x:c r="F96" s="3"/>
      <x:c r="G96" s="3"/>
      <x:c r="H96" s="3"/>
      <x:c r="I96" s="3"/>
      <x:c r="J96" s="3"/>
      <x:c r="K96" s="3"/>
      <x:c r="L96" s="3"/>
      <x:c r="M96" s="3"/>
      <x:c r="N96" s="3"/>
      <x:c r="O96" s="3"/>
      <x:c r="P96" s="3"/>
      <x:c r="Q96" s="3"/>
      <x:c r="R96" s="3"/>
      <x:c r="S96" s="3"/>
      <x:c r="T96" s="3"/>
      <x:c r="U96" s="3"/>
      <x:c r="V96" s="3"/>
    </x:row>
    <x:row r="97">
      <x:c r="A97" s="3"/>
      <x:c r="B97" s="3"/>
      <x:c r="C97" s="3"/>
      <x:c r="D97" s="3"/>
      <x:c r="E97" s="3"/>
      <x:c r="F97" s="3"/>
      <x:c r="G97" s="3"/>
      <x:c r="H97" s="3"/>
      <x:c r="I97" s="3"/>
      <x:c r="J97" s="3"/>
      <x:c r="K97" s="3"/>
      <x:c r="L97" s="3"/>
      <x:c r="M97" s="3"/>
      <x:c r="N97" s="3"/>
      <x:c r="O97" s="3"/>
      <x:c r="P97" s="3"/>
      <x:c r="Q97" s="3"/>
      <x:c r="R97" s="3"/>
      <x:c r="S97" s="3"/>
      <x:c r="T97" s="3"/>
      <x:c r="U97" s="3"/>
      <x:c r="V97" s="3"/>
    </x:row>
    <x:row r="98">
      <x:c r="A98" s="3"/>
      <x:c r="B98" s="3"/>
      <x:c r="C98" s="3"/>
      <x:c r="D98" s="3"/>
      <x:c r="E98" s="3"/>
      <x:c r="F98" s="3"/>
      <x:c r="G98" s="3"/>
      <x:c r="H98" s="3"/>
      <x:c r="I98" s="3"/>
      <x:c r="J98" s="3"/>
      <x:c r="K98" s="3"/>
      <x:c r="L98" s="3"/>
      <x:c r="M98" s="3"/>
      <x:c r="N98" s="3"/>
      <x:c r="O98" s="3"/>
      <x:c r="P98" s="3"/>
      <x:c r="Q98" s="3"/>
      <x:c r="R98" s="3"/>
      <x:c r="S98" s="3"/>
      <x:c r="T98" s="3"/>
      <x:c r="U98" s="3"/>
      <x:c r="V98" s="3"/>
    </x:row>
    <x:row r="99">
      <x:c r="A99" s="3"/>
      <x:c r="B99" s="3"/>
      <x:c r="C99" s="3"/>
      <x:c r="D99" s="3"/>
      <x:c r="E99" s="3"/>
      <x:c r="F99" s="3"/>
      <x:c r="G99" s="3"/>
      <x:c r="H99" s="3"/>
      <x:c r="I99" s="3"/>
      <x:c r="J99" s="3"/>
      <x:c r="K99" s="3"/>
      <x:c r="L99" s="3"/>
      <x:c r="M99" s="3"/>
      <x:c r="N99" s="3"/>
      <x:c r="O99" s="3"/>
      <x:c r="P99" s="3"/>
      <x:c r="Q99" s="3"/>
      <x:c r="R99" s="3"/>
      <x:c r="S99" s="3"/>
      <x:c r="T99" s="3"/>
      <x:c r="U99" s="3"/>
      <x:c r="V99" s="3"/>
    </x:row>
    <x:row r="100">
      <x:c r="A100" s="3"/>
      <x:c r="B100" s="3"/>
      <x:c r="C100" s="3"/>
      <x:c r="D100" s="3"/>
      <x:c r="E100" s="3"/>
      <x:c r="F100" s="3"/>
      <x:c r="G100" s="3"/>
      <x:c r="H100" s="3"/>
      <x:c r="I100" s="3"/>
      <x:c r="J100" s="3"/>
      <x:c r="K100" s="3"/>
      <x:c r="L100" s="3"/>
      <x:c r="M100" s="3"/>
      <x:c r="N100" s="3"/>
      <x:c r="O100" s="3"/>
      <x:c r="P100" s="3"/>
      <x:c r="Q100" s="3"/>
      <x:c r="R100" s="3"/>
      <x:c r="S100" s="3"/>
      <x:c r="T100" s="3"/>
      <x:c r="U100" s="3"/>
      <x:c r="V100" s="3"/>
    </x:row>
    <x:row r="101">
      <x:c r="A101" s="3"/>
      <x:c r="B101" s="3"/>
      <x:c r="C101" s="3"/>
      <x:c r="D101" s="3"/>
      <x:c r="E101" s="3"/>
      <x:c r="F101" s="3"/>
      <x:c r="G101" s="3"/>
      <x:c r="H101" s="3"/>
      <x:c r="I101" s="3"/>
      <x:c r="J101" s="3"/>
      <x:c r="K101" s="3"/>
      <x:c r="L101" s="3"/>
      <x:c r="M101" s="3"/>
      <x:c r="N101" s="3"/>
      <x:c r="O101" s="3"/>
      <x:c r="P101" s="3"/>
      <x:c r="Q101" s="3"/>
      <x:c r="R101" s="3"/>
      <x:c r="S101" s="3"/>
      <x:c r="T101" s="3"/>
      <x:c r="U101" s="3"/>
      <x:c r="V101" s="3"/>
    </x:row>
    <x:row r="102">
      <x:c r="A102" s="3"/>
      <x:c r="B102" s="3"/>
      <x:c r="C102" s="3"/>
      <x:c r="D102" s="3"/>
      <x:c r="E102" s="3"/>
      <x:c r="F102" s="3"/>
      <x:c r="G102" s="3"/>
      <x:c r="H102" s="3"/>
      <x:c r="I102" s="3"/>
      <x:c r="J102" s="3"/>
      <x:c r="K102" s="3"/>
      <x:c r="L102" s="3"/>
      <x:c r="M102" s="3"/>
      <x:c r="N102" s="3"/>
      <x:c r="O102" s="3"/>
      <x:c r="P102" s="3"/>
      <x:c r="Q102" s="3"/>
      <x:c r="R102" s="3"/>
      <x:c r="S102" s="3"/>
      <x:c r="T102" s="3"/>
      <x:c r="U102" s="3"/>
      <x:c r="V102" s="3"/>
    </x:row>
    <x:row r="103">
      <x:c r="A103" s="3"/>
      <x:c r="B103" s="3"/>
      <x:c r="C103" s="3"/>
      <x:c r="D103" s="3"/>
      <x:c r="E103" s="3"/>
      <x:c r="F103" s="3"/>
      <x:c r="G103" s="3"/>
      <x:c r="H103" s="3"/>
      <x:c r="I103" s="3"/>
      <x:c r="J103" s="3"/>
      <x:c r="K103" s="3"/>
      <x:c r="L103" s="3"/>
      <x:c r="M103" s="3"/>
      <x:c r="N103" s="3"/>
      <x:c r="O103" s="3"/>
      <x:c r="P103" s="3"/>
      <x:c r="Q103" s="3"/>
      <x:c r="R103" s="3"/>
      <x:c r="S103" s="3"/>
      <x:c r="T103" s="3"/>
      <x:c r="U103" s="3"/>
      <x:c r="V103" s="3"/>
    </x:row>
    <x:row r="104">
      <x:c r="A104" s="3"/>
      <x:c r="B104" s="3"/>
      <x:c r="C104" s="3"/>
      <x:c r="D104" s="3"/>
      <x:c r="E104" s="3"/>
      <x:c r="F104" s="3"/>
      <x:c r="G104" s="3"/>
      <x:c r="H104" s="3"/>
      <x:c r="I104" s="3"/>
      <x:c r="J104" s="3"/>
      <x:c r="K104" s="3"/>
      <x:c r="L104" s="3"/>
      <x:c r="M104" s="3"/>
      <x:c r="N104" s="3"/>
      <x:c r="O104" s="3"/>
      <x:c r="P104" s="3"/>
      <x:c r="Q104" s="3"/>
      <x:c r="R104" s="3"/>
      <x:c r="S104" s="3"/>
      <x:c r="T104" s="3"/>
      <x:c r="U104" s="3"/>
      <x:c r="V104" s="3"/>
    </x:row>
    <x:row r="105">
      <x:c r="A105" s="3"/>
      <x:c r="B105" s="3"/>
      <x:c r="C105" s="3"/>
      <x:c r="D105" s="3"/>
      <x:c r="E105" s="3"/>
      <x:c r="F105" s="3"/>
      <x:c r="G105" s="3"/>
      <x:c r="H105" s="3"/>
      <x:c r="I105" s="3"/>
      <x:c r="J105" s="3"/>
      <x:c r="K105" s="3"/>
      <x:c r="L105" s="3"/>
      <x:c r="M105" s="3"/>
      <x:c r="N105" s="3"/>
      <x:c r="O105" s="3"/>
      <x:c r="P105" s="3"/>
      <x:c r="Q105" s="3"/>
      <x:c r="R105" s="3"/>
      <x:c r="S105" s="3"/>
      <x:c r="T105" s="3"/>
      <x:c r="U105" s="3"/>
      <x:c r="V105" s="3"/>
    </x:row>
    <x:row r="106">
      <x:c r="A106" s="3"/>
      <x:c r="B106" s="3"/>
      <x:c r="C106" s="3"/>
      <x:c r="D106" s="3"/>
      <x:c r="E106" s="3"/>
      <x:c r="F106" s="3"/>
      <x:c r="G106" s="3"/>
      <x:c r="H106" s="3"/>
      <x:c r="I106" s="3"/>
      <x:c r="J106" s="3"/>
      <x:c r="K106" s="3"/>
      <x:c r="L106" s="3"/>
      <x:c r="M106" s="3"/>
      <x:c r="N106" s="3"/>
      <x:c r="O106" s="3"/>
      <x:c r="P106" s="3"/>
      <x:c r="Q106" s="3"/>
      <x:c r="R106" s="3"/>
      <x:c r="S106" s="3"/>
      <x:c r="T106" s="3"/>
      <x:c r="U106" s="3"/>
      <x:c r="V106" s="3"/>
    </x:row>
    <x:row r="107">
      <x:c r="A107" s="3"/>
      <x:c r="B107" s="3"/>
      <x:c r="C107" s="3"/>
      <x:c r="D107" s="3"/>
      <x:c r="E107" s="3"/>
      <x:c r="F107" s="3"/>
      <x:c r="G107" s="3"/>
      <x:c r="H107" s="3"/>
      <x:c r="I107" s="3"/>
      <x:c r="J107" s="3"/>
      <x:c r="K107" s="3"/>
      <x:c r="L107" s="3"/>
      <x:c r="M107" s="3"/>
      <x:c r="N107" s="3"/>
      <x:c r="O107" s="3"/>
      <x:c r="P107" s="3"/>
      <x:c r="Q107" s="3"/>
      <x:c r="R107" s="3"/>
      <x:c r="S107" s="3"/>
      <x:c r="T107" s="3"/>
      <x:c r="U107" s="3"/>
      <x:c r="V107" s="3"/>
    </x:row>
    <x:row r="108">
      <x:c r="A108" s="3"/>
      <x:c r="B108" s="3"/>
      <x:c r="C108" s="3"/>
      <x:c r="D108" s="3"/>
      <x:c r="E108" s="3"/>
      <x:c r="F108" s="3"/>
      <x:c r="G108" s="3"/>
      <x:c r="H108" s="3"/>
      <x:c r="I108" s="3"/>
      <x:c r="J108" s="3"/>
      <x:c r="K108" s="3"/>
      <x:c r="L108" s="3"/>
      <x:c r="M108" s="3"/>
      <x:c r="N108" s="3"/>
      <x:c r="O108" s="3"/>
      <x:c r="P108" s="3"/>
      <x:c r="Q108" s="3"/>
      <x:c r="R108" s="3"/>
      <x:c r="S108" s="3"/>
      <x:c r="T108" s="3"/>
      <x:c r="U108" s="3"/>
      <x:c r="V108" s="3"/>
    </x:row>
    <x:row r="109">
      <x:c r="A109" s="3"/>
      <x:c r="B109" s="3"/>
      <x:c r="C109" s="3"/>
      <x:c r="D109" s="3"/>
      <x:c r="E109" s="3"/>
      <x:c r="F109" s="3"/>
      <x:c r="G109" s="3"/>
      <x:c r="H109" s="3"/>
      <x:c r="I109" s="3"/>
      <x:c r="J109" s="3"/>
      <x:c r="K109" s="3"/>
      <x:c r="L109" s="3"/>
      <x:c r="M109" s="3"/>
      <x:c r="N109" s="3"/>
      <x:c r="O109" s="3"/>
      <x:c r="P109" s="3"/>
      <x:c r="Q109" s="3"/>
      <x:c r="R109" s="3"/>
      <x:c r="S109" s="3"/>
      <x:c r="T109" s="3"/>
      <x:c r="U109" s="3"/>
      <x:c r="V109" s="3"/>
    </x:row>
    <x:row r="110">
      <x:c r="A110" s="3"/>
      <x:c r="B110" s="3"/>
      <x:c r="C110" s="3"/>
      <x:c r="D110" s="3"/>
      <x:c r="E110" s="3"/>
      <x:c r="F110" s="3"/>
      <x:c r="G110" s="3"/>
      <x:c r="H110" s="3"/>
      <x:c r="I110" s="3"/>
      <x:c r="J110" s="3"/>
      <x:c r="K110" s="3"/>
      <x:c r="L110" s="3"/>
      <x:c r="M110" s="3"/>
      <x:c r="N110" s="3"/>
      <x:c r="O110" s="3"/>
      <x:c r="P110" s="3"/>
      <x:c r="Q110" s="3"/>
      <x:c r="R110" s="3"/>
      <x:c r="S110" s="3"/>
      <x:c r="T110" s="3"/>
      <x:c r="U110" s="3"/>
      <x:c r="V110" s="3"/>
    </x:row>
    <x:row r="111">
      <x:c r="A111" s="3"/>
      <x:c r="B111" s="3"/>
      <x:c r="C111" s="3"/>
      <x:c r="D111" s="3"/>
      <x:c r="E111" s="3"/>
      <x:c r="F111" s="3"/>
      <x:c r="G111" s="3"/>
      <x:c r="H111" s="3"/>
      <x:c r="I111" s="3"/>
      <x:c r="J111" s="3"/>
      <x:c r="K111" s="3"/>
      <x:c r="L111" s="3"/>
      <x:c r="M111" s="3"/>
      <x:c r="N111" s="3"/>
      <x:c r="O111" s="3"/>
      <x:c r="P111" s="3"/>
      <x:c r="Q111" s="3"/>
      <x:c r="R111" s="3"/>
      <x:c r="S111" s="3"/>
      <x:c r="T111" s="3"/>
      <x:c r="U111" s="3"/>
      <x:c r="V111" s="3"/>
    </x:row>
    <x:row r="112">
      <x:c r="A112" s="3"/>
      <x:c r="B112" s="3"/>
      <x:c r="C112" s="3"/>
      <x:c r="D112" s="3"/>
      <x:c r="E112" s="3"/>
      <x:c r="F112" s="3"/>
      <x:c r="G112" s="3"/>
      <x:c r="H112" s="3"/>
      <x:c r="I112" s="3"/>
      <x:c r="J112" s="3"/>
      <x:c r="K112" s="3"/>
      <x:c r="L112" s="3"/>
      <x:c r="M112" s="3"/>
      <x:c r="N112" s="3"/>
      <x:c r="O112" s="3"/>
      <x:c r="P112" s="3"/>
      <x:c r="Q112" s="3"/>
      <x:c r="R112" s="3"/>
      <x:c r="S112" s="3"/>
      <x:c r="T112" s="3"/>
      <x:c r="U112" s="3"/>
      <x:c r="V112" s="3"/>
    </x:row>
    <x:row r="113">
      <x:c r="A113" s="3"/>
      <x:c r="B113" s="3"/>
      <x:c r="C113" s="3"/>
      <x:c r="D113" s="3"/>
      <x:c r="E113" s="3"/>
      <x:c r="F113" s="3"/>
      <x:c r="G113" s="3"/>
      <x:c r="H113" s="3"/>
      <x:c r="I113" s="3"/>
      <x:c r="J113" s="3"/>
      <x:c r="K113" s="3"/>
      <x:c r="L113" s="3"/>
      <x:c r="M113" s="3"/>
      <x:c r="N113" s="3"/>
      <x:c r="O113" s="3"/>
      <x:c r="P113" s="3"/>
      <x:c r="Q113" s="3"/>
      <x:c r="R113" s="3"/>
      <x:c r="S113" s="3"/>
      <x:c r="T113" s="3"/>
      <x:c r="U113" s="3"/>
      <x:c r="V113" s="3"/>
    </x:row>
    <x:row r="114">
      <x:c r="A114" s="3"/>
      <x:c r="B114" s="3"/>
      <x:c r="C114" s="3"/>
      <x:c r="D114" s="3"/>
      <x:c r="E114" s="3"/>
      <x:c r="F114" s="3"/>
      <x:c r="G114" s="3"/>
      <x:c r="H114" s="3"/>
      <x:c r="I114" s="3"/>
      <x:c r="J114" s="3"/>
      <x:c r="K114" s="3"/>
      <x:c r="L114" s="3"/>
      <x:c r="M114" s="3"/>
      <x:c r="N114" s="3"/>
      <x:c r="O114" s="3"/>
      <x:c r="P114" s="3"/>
      <x:c r="Q114" s="3"/>
      <x:c r="R114" s="3"/>
      <x:c r="S114" s="3"/>
      <x:c r="T114" s="3"/>
      <x:c r="U114" s="3"/>
      <x:c r="V114" s="3"/>
    </x:row>
    <x:row r="115">
      <x:c r="A115" s="3"/>
      <x:c r="B115" s="3"/>
      <x:c r="C115" s="3"/>
      <x:c r="D115" s="3"/>
      <x:c r="E115" s="3"/>
      <x:c r="F115" s="3"/>
      <x:c r="G115" s="3"/>
      <x:c r="H115" s="3"/>
      <x:c r="I115" s="3"/>
      <x:c r="J115" s="3"/>
      <x:c r="K115" s="3"/>
      <x:c r="L115" s="3"/>
      <x:c r="M115" s="3"/>
      <x:c r="N115" s="3"/>
      <x:c r="O115" s="3"/>
      <x:c r="P115" s="3"/>
      <x:c r="Q115" s="3"/>
      <x:c r="R115" s="3"/>
      <x:c r="S115" s="3"/>
      <x:c r="T115" s="3"/>
      <x:c r="U115" s="3"/>
      <x:c r="V115" s="3"/>
    </x:row>
    <x:row r="116">
      <x:c r="A116" s="3"/>
      <x:c r="B116" s="3"/>
      <x:c r="C116" s="3"/>
      <x:c r="D116" s="3"/>
      <x:c r="E116" s="3"/>
      <x:c r="F116" s="3"/>
      <x:c r="G116" s="3"/>
      <x:c r="H116" s="3"/>
      <x:c r="I116" s="3"/>
      <x:c r="J116" s="3"/>
      <x:c r="K116" s="3"/>
      <x:c r="L116" s="3"/>
      <x:c r="M116" s="3"/>
      <x:c r="N116" s="3"/>
      <x:c r="O116" s="3"/>
      <x:c r="P116" s="3"/>
      <x:c r="Q116" s="3"/>
      <x:c r="R116" s="3"/>
      <x:c r="S116" s="3"/>
      <x:c r="T116" s="3"/>
      <x:c r="U116" s="3"/>
      <x:c r="V116" s="3"/>
    </x:row>
    <x:row r="117">
      <x:c r="A117" s="3"/>
      <x:c r="B117" s="3"/>
      <x:c r="C117" s="3"/>
      <x:c r="D117" s="3"/>
      <x:c r="E117" s="3"/>
      <x:c r="F117" s="3"/>
      <x:c r="G117" s="3"/>
      <x:c r="H117" s="3"/>
      <x:c r="I117" s="3"/>
      <x:c r="J117" s="3"/>
      <x:c r="K117" s="3"/>
      <x:c r="L117" s="3"/>
      <x:c r="M117" s="3"/>
      <x:c r="N117" s="3"/>
      <x:c r="O117" s="3"/>
      <x:c r="P117" s="3"/>
      <x:c r="Q117" s="3"/>
      <x:c r="R117" s="3"/>
      <x:c r="S117" s="3"/>
      <x:c r="T117" s="3"/>
      <x:c r="U117" s="3"/>
      <x:c r="V117" s="3"/>
    </x:row>
    <x:row r="118">
      <x:c r="A118" s="3"/>
      <x:c r="B118" s="3"/>
      <x:c r="C118" s="3"/>
      <x:c r="D118" s="3"/>
      <x:c r="E118" s="3"/>
      <x:c r="F118" s="3"/>
      <x:c r="G118" s="3"/>
      <x:c r="H118" s="3"/>
      <x:c r="I118" s="3"/>
      <x:c r="J118" s="3"/>
      <x:c r="K118" s="3"/>
      <x:c r="L118" s="3"/>
      <x:c r="M118" s="3"/>
      <x:c r="N118" s="3"/>
      <x:c r="O118" s="3"/>
      <x:c r="P118" s="3"/>
      <x:c r="Q118" s="3"/>
      <x:c r="R118" s="3"/>
      <x:c r="S118" s="3"/>
      <x:c r="T118" s="3"/>
      <x:c r="U118" s="3"/>
      <x:c r="V118" s="3"/>
    </x:row>
    <x:row r="119">
      <x:c r="A119" s="3"/>
      <x:c r="B119" s="3"/>
      <x:c r="C119" s="3"/>
      <x:c r="D119" s="3"/>
      <x:c r="E119" s="3"/>
      <x:c r="F119" s="3"/>
      <x:c r="G119" s="3"/>
      <x:c r="H119" s="3"/>
      <x:c r="I119" s="3"/>
      <x:c r="J119" s="3"/>
      <x:c r="K119" s="3"/>
      <x:c r="L119" s="3"/>
      <x:c r="M119" s="3"/>
      <x:c r="N119" s="3"/>
      <x:c r="O119" s="3"/>
      <x:c r="P119" s="3"/>
      <x:c r="Q119" s="3"/>
      <x:c r="R119" s="3"/>
      <x:c r="S119" s="3"/>
      <x:c r="T119" s="3"/>
      <x:c r="U119" s="3"/>
      <x:c r="V119" s="3"/>
    </x:row>
    <x:row r="120">
      <x:c r="A120" s="3"/>
      <x:c r="B120" s="3"/>
      <x:c r="C120" s="3"/>
      <x:c r="D120" s="3"/>
      <x:c r="E120" s="3"/>
      <x:c r="F120" s="3"/>
      <x:c r="G120" s="3"/>
      <x:c r="H120" s="3"/>
      <x:c r="I120" s="3"/>
      <x:c r="J120" s="3"/>
      <x:c r="K120" s="3"/>
      <x:c r="L120" s="3"/>
      <x:c r="M120" s="3"/>
      <x:c r="N120" s="3"/>
      <x:c r="O120" s="3"/>
      <x:c r="P120" s="3"/>
      <x:c r="Q120" s="3"/>
      <x:c r="R120" s="3"/>
      <x:c r="S120" s="3"/>
      <x:c r="T120" s="3"/>
      <x:c r="U120" s="3"/>
      <x:c r="V120" s="3"/>
    </x:row>
    <x:row r="121">
      <x:c r="A121" s="3"/>
      <x:c r="B121" s="3"/>
      <x:c r="C121" s="3"/>
      <x:c r="D121" s="3"/>
      <x:c r="E121" s="3"/>
      <x:c r="F121" s="3"/>
      <x:c r="G121" s="3"/>
      <x:c r="H121" s="3"/>
      <x:c r="I121" s="3"/>
      <x:c r="J121" s="3"/>
      <x:c r="K121" s="3"/>
      <x:c r="L121" s="3"/>
      <x:c r="M121" s="3"/>
      <x:c r="N121" s="3"/>
      <x:c r="O121" s="3"/>
      <x:c r="P121" s="3"/>
      <x:c r="Q121" s="3"/>
      <x:c r="R121" s="3"/>
      <x:c r="S121" s="3"/>
      <x:c r="T121" s="3"/>
      <x:c r="U121" s="3"/>
      <x:c r="V121" s="3"/>
    </x:row>
    <x:row r="122">
      <x:c r="A122" s="3"/>
      <x:c r="B122" s="3"/>
      <x:c r="C122" s="3"/>
      <x:c r="D122" s="3"/>
      <x:c r="E122" s="3"/>
      <x:c r="F122" s="3"/>
      <x:c r="G122" s="3"/>
      <x:c r="H122" s="3"/>
      <x:c r="I122" s="3"/>
      <x:c r="J122" s="3"/>
      <x:c r="K122" s="3"/>
      <x:c r="L122" s="3"/>
      <x:c r="M122" s="3"/>
      <x:c r="N122" s="3"/>
      <x:c r="O122" s="3"/>
      <x:c r="P122" s="3"/>
      <x:c r="Q122" s="3"/>
      <x:c r="R122" s="3"/>
      <x:c r="S122" s="3"/>
      <x:c r="T122" s="3"/>
      <x:c r="U122" s="3"/>
      <x:c r="V122" s="3"/>
    </x:row>
    <x:row r="123">
      <x:c r="A123" s="3"/>
      <x:c r="B123" s="3"/>
      <x:c r="C123" s="3"/>
      <x:c r="D123" s="3"/>
      <x:c r="E123" s="3"/>
      <x:c r="F123" s="3"/>
      <x:c r="G123" s="3"/>
      <x:c r="H123" s="3"/>
      <x:c r="I123" s="3"/>
      <x:c r="J123" s="3"/>
      <x:c r="K123" s="3"/>
      <x:c r="L123" s="3"/>
      <x:c r="M123" s="3"/>
      <x:c r="N123" s="3"/>
      <x:c r="O123" s="3"/>
      <x:c r="P123" s="3"/>
      <x:c r="Q123" s="3"/>
      <x:c r="R123" s="3"/>
      <x:c r="S123" s="3"/>
      <x:c r="T123" s="3"/>
      <x:c r="U123" s="3"/>
      <x:c r="V123" s="3"/>
    </x:row>
    <x:row r="124">
      <x:c r="A124" s="3"/>
      <x:c r="B124" s="3"/>
      <x:c r="C124" s="3"/>
      <x:c r="D124" s="3"/>
      <x:c r="E124" s="3"/>
      <x:c r="F124" s="3"/>
      <x:c r="G124" s="3"/>
      <x:c r="H124" s="3"/>
      <x:c r="I124" s="3"/>
      <x:c r="J124" s="3"/>
      <x:c r="K124" s="3"/>
      <x:c r="L124" s="3"/>
      <x:c r="M124" s="3"/>
      <x:c r="N124" s="3"/>
      <x:c r="O124" s="3"/>
      <x:c r="P124" s="3"/>
      <x:c r="Q124" s="3"/>
      <x:c r="R124" s="3"/>
      <x:c r="S124" s="3"/>
      <x:c r="T124" s="3"/>
      <x:c r="U124" s="3"/>
      <x:c r="V124" s="3"/>
    </x:row>
    <x:row r="125">
      <x:c r="A125" s="3"/>
      <x:c r="B125" s="3"/>
      <x:c r="C125" s="3"/>
      <x:c r="D125" s="3"/>
      <x:c r="E125" s="3"/>
      <x:c r="F125" s="3"/>
      <x:c r="G125" s="3"/>
      <x:c r="H125" s="3"/>
      <x:c r="I125" s="3"/>
      <x:c r="J125" s="3"/>
      <x:c r="K125" s="3"/>
      <x:c r="L125" s="3"/>
      <x:c r="M125" s="3"/>
      <x:c r="N125" s="3"/>
      <x:c r="O125" s="3"/>
      <x:c r="P125" s="3"/>
      <x:c r="Q125" s="3"/>
      <x:c r="R125" s="3"/>
      <x:c r="S125" s="3"/>
      <x:c r="T125" s="3"/>
      <x:c r="U125" s="3"/>
      <x:c r="V125" s="3"/>
    </x:row>
    <x:row r="126">
      <x:c r="A126" s="3"/>
      <x:c r="B126" s="3"/>
      <x:c r="C126" s="3"/>
      <x:c r="D126" s="3"/>
      <x:c r="E126" s="3"/>
      <x:c r="F126" s="3"/>
      <x:c r="G126" s="3"/>
      <x:c r="H126" s="3"/>
      <x:c r="I126" s="3"/>
      <x:c r="J126" s="3"/>
      <x:c r="K126" s="3"/>
      <x:c r="L126" s="3"/>
      <x:c r="M126" s="3"/>
      <x:c r="N126" s="3"/>
      <x:c r="O126" s="3"/>
      <x:c r="P126" s="3"/>
      <x:c r="Q126" s="3"/>
      <x:c r="R126" s="3"/>
      <x:c r="S126" s="3"/>
      <x:c r="T126" s="3"/>
      <x:c r="U126" s="3"/>
      <x:c r="V126" s="3"/>
    </x:row>
    <x:row r="127">
      <x:c r="A127" s="3"/>
      <x:c r="B127" s="3"/>
      <x:c r="C127" s="3"/>
      <x:c r="D127" s="3"/>
      <x:c r="E127" s="3"/>
      <x:c r="F127" s="3"/>
      <x:c r="G127" s="3"/>
      <x:c r="H127" s="3"/>
      <x:c r="I127" s="3"/>
      <x:c r="J127" s="3"/>
      <x:c r="K127" s="3"/>
      <x:c r="L127" s="3"/>
      <x:c r="M127" s="3"/>
      <x:c r="N127" s="3"/>
      <x:c r="O127" s="3"/>
      <x:c r="P127" s="3"/>
      <x:c r="Q127" s="3"/>
      <x:c r="R127" s="3"/>
      <x:c r="S127" s="3"/>
      <x:c r="T127" s="3"/>
      <x:c r="U127" s="3"/>
      <x:c r="V127" s="3"/>
    </x:row>
    <x:row r="128">
      <x:c r="A128" s="3"/>
      <x:c r="B128" s="3"/>
      <x:c r="C128" s="3"/>
      <x:c r="D128" s="3"/>
      <x:c r="E128" s="3"/>
      <x:c r="F128" s="3"/>
      <x:c r="G128" s="3"/>
      <x:c r="H128" s="3"/>
      <x:c r="I128" s="3"/>
      <x:c r="J128" s="3"/>
      <x:c r="K128" s="3"/>
      <x:c r="L128" s="3"/>
      <x:c r="M128" s="3"/>
      <x:c r="N128" s="3"/>
      <x:c r="O128" s="3"/>
      <x:c r="P128" s="3"/>
      <x:c r="Q128" s="3"/>
      <x:c r="R128" s="3"/>
      <x:c r="S128" s="3"/>
      <x:c r="T128" s="3"/>
      <x:c r="U128" s="3"/>
      <x:c r="V128" s="3"/>
    </x:row>
    <x:row r="129">
      <x:c r="A129" s="3"/>
      <x:c r="B129" s="3"/>
      <x:c r="C129" s="3"/>
      <x:c r="D129" s="3"/>
      <x:c r="E129" s="3"/>
      <x:c r="F129" s="3"/>
      <x:c r="G129" s="3"/>
      <x:c r="H129" s="3"/>
      <x:c r="I129" s="3"/>
      <x:c r="J129" s="3"/>
      <x:c r="K129" s="3"/>
      <x:c r="L129" s="3"/>
      <x:c r="M129" s="3"/>
      <x:c r="N129" s="3"/>
      <x:c r="O129" s="3"/>
      <x:c r="P129" s="3"/>
      <x:c r="Q129" s="3"/>
      <x:c r="R129" s="3"/>
      <x:c r="S129" s="3"/>
      <x:c r="T129" s="3"/>
      <x:c r="U129" s="3"/>
      <x:c r="V129" s="3"/>
    </x:row>
    <x:row r="130">
      <x:c r="A130" s="3"/>
      <x:c r="B130" s="3"/>
      <x:c r="C130" s="3"/>
      <x:c r="D130" s="3"/>
      <x:c r="E130" s="3"/>
      <x:c r="F130" s="3"/>
      <x:c r="G130" s="3"/>
      <x:c r="H130" s="3"/>
      <x:c r="I130" s="3"/>
      <x:c r="J130" s="3"/>
      <x:c r="K130" s="3"/>
      <x:c r="L130" s="3"/>
      <x:c r="M130" s="3"/>
      <x:c r="N130" s="3"/>
      <x:c r="O130" s="3"/>
      <x:c r="P130" s="3"/>
      <x:c r="Q130" s="3"/>
      <x:c r="R130" s="3"/>
      <x:c r="S130" s="3"/>
      <x:c r="T130" s="3"/>
      <x:c r="U130" s="3"/>
      <x:c r="V130" s="3"/>
    </x:row>
    <x:row r="131">
      <x:c r="A131" s="3"/>
      <x:c r="B131" s="3"/>
      <x:c r="C131" s="3"/>
      <x:c r="D131" s="3"/>
      <x:c r="E131" s="3"/>
      <x:c r="F131" s="3"/>
      <x:c r="G131" s="3"/>
      <x:c r="H131" s="3"/>
      <x:c r="I131" s="3"/>
      <x:c r="J131" s="3"/>
      <x:c r="K131" s="3"/>
      <x:c r="L131" s="3"/>
      <x:c r="M131" s="3"/>
      <x:c r="N131" s="3"/>
      <x:c r="O131" s="3"/>
      <x:c r="P131" s="3"/>
      <x:c r="Q131" s="3"/>
      <x:c r="R131" s="3"/>
      <x:c r="S131" s="3"/>
      <x:c r="T131" s="3"/>
      <x:c r="U131" s="3"/>
      <x:c r="V131" s="3"/>
    </x:row>
    <x:row r="132">
      <x:c r="A132" s="3"/>
      <x:c r="B132" s="3"/>
      <x:c r="C132" s="3"/>
      <x:c r="D132" s="3"/>
      <x:c r="E132" s="3"/>
      <x:c r="F132" s="3"/>
      <x:c r="G132" s="3"/>
      <x:c r="H132" s="3"/>
      <x:c r="I132" s="3"/>
      <x:c r="J132" s="3"/>
      <x:c r="K132" s="3"/>
      <x:c r="L132" s="3"/>
      <x:c r="M132" s="3"/>
      <x:c r="N132" s="3"/>
      <x:c r="O132" s="3"/>
      <x:c r="P132" s="3"/>
      <x:c r="Q132" s="3"/>
      <x:c r="R132" s="3"/>
      <x:c r="S132" s="3"/>
      <x:c r="T132" s="3"/>
      <x:c r="U132" s="3"/>
      <x:c r="V132" s="3"/>
    </x:row>
    <x:row r="133">
      <x:c r="A133" s="3"/>
      <x:c r="B133" s="3"/>
      <x:c r="C133" s="3"/>
      <x:c r="D133" s="3"/>
      <x:c r="E133" s="3"/>
      <x:c r="F133" s="3"/>
      <x:c r="G133" s="3"/>
      <x:c r="H133" s="3"/>
      <x:c r="I133" s="3"/>
      <x:c r="J133" s="3"/>
      <x:c r="K133" s="3"/>
      <x:c r="L133" s="3"/>
      <x:c r="M133" s="3"/>
      <x:c r="N133" s="3"/>
      <x:c r="O133" s="3"/>
      <x:c r="P133" s="3"/>
      <x:c r="Q133" s="3"/>
      <x:c r="R133" s="3"/>
      <x:c r="S133" s="3"/>
      <x:c r="T133" s="3"/>
      <x:c r="U133" s="3"/>
      <x:c r="V133" s="3"/>
    </x:row>
    <x:row r="134">
      <x:c r="A134" s="3"/>
      <x:c r="B134" s="3"/>
      <x:c r="C134" s="3"/>
      <x:c r="D134" s="3"/>
      <x:c r="E134" s="3"/>
      <x:c r="F134" s="3"/>
      <x:c r="G134" s="3"/>
      <x:c r="H134" s="3"/>
      <x:c r="I134" s="3"/>
      <x:c r="J134" s="3"/>
      <x:c r="K134" s="3"/>
      <x:c r="L134" s="3"/>
      <x:c r="M134" s="3"/>
      <x:c r="N134" s="3"/>
      <x:c r="O134" s="3"/>
      <x:c r="P134" s="3"/>
      <x:c r="Q134" s="3"/>
      <x:c r="R134" s="3"/>
      <x:c r="S134" s="3"/>
      <x:c r="T134" s="3"/>
      <x:c r="U134" s="3"/>
      <x:c r="V134" s="3"/>
    </x:row>
    <x:row r="135">
      <x:c r="A135" s="3"/>
      <x:c r="B135" s="3"/>
      <x:c r="C135" s="3"/>
      <x:c r="D135" s="3"/>
      <x:c r="E135" s="3"/>
      <x:c r="F135" s="3"/>
      <x:c r="G135" s="3"/>
      <x:c r="H135" s="3"/>
      <x:c r="I135" s="3"/>
      <x:c r="J135" s="3"/>
      <x:c r="K135" s="3"/>
      <x:c r="L135" s="3"/>
      <x:c r="M135" s="3"/>
      <x:c r="N135" s="3"/>
      <x:c r="O135" s="3"/>
      <x:c r="P135" s="3"/>
      <x:c r="Q135" s="3"/>
      <x:c r="R135" s="3"/>
      <x:c r="S135" s="3"/>
      <x:c r="T135" s="3"/>
      <x:c r="U135" s="3"/>
      <x:c r="V135" s="3"/>
    </x:row>
    <x:row r="136">
      <x:c r="A136" s="3"/>
      <x:c r="B136" s="3"/>
      <x:c r="C136" s="3"/>
      <x:c r="D136" s="3"/>
      <x:c r="E136" s="3"/>
      <x:c r="F136" s="3"/>
      <x:c r="G136" s="3"/>
      <x:c r="H136" s="3"/>
      <x:c r="I136" s="3"/>
      <x:c r="J136" s="3"/>
      <x:c r="K136" s="3"/>
      <x:c r="L136" s="3"/>
      <x:c r="M136" s="3"/>
      <x:c r="N136" s="3"/>
      <x:c r="O136" s="3"/>
      <x:c r="P136" s="3"/>
      <x:c r="Q136" s="3"/>
      <x:c r="R136" s="3"/>
      <x:c r="S136" s="3"/>
      <x:c r="T136" s="3"/>
      <x:c r="U136" s="3"/>
      <x:c r="V136" s="3"/>
    </x:row>
    <x:row r="137">
      <x:c r="A137" s="3"/>
      <x:c r="B137" s="3"/>
      <x:c r="C137" s="3"/>
      <x:c r="D137" s="3"/>
      <x:c r="E137" s="3"/>
      <x:c r="F137" s="3"/>
      <x:c r="G137" s="3"/>
      <x:c r="H137" s="3"/>
      <x:c r="I137" s="3"/>
      <x:c r="J137" s="3"/>
      <x:c r="K137" s="3"/>
      <x:c r="L137" s="3"/>
      <x:c r="M137" s="3"/>
      <x:c r="N137" s="3"/>
      <x:c r="O137" s="3"/>
      <x:c r="P137" s="3"/>
      <x:c r="Q137" s="3"/>
      <x:c r="R137" s="3"/>
      <x:c r="S137" s="3"/>
      <x:c r="T137" s="3"/>
      <x:c r="U137" s="3"/>
      <x:c r="V137" s="3"/>
    </x:row>
    <x:row r="138">
      <x:c r="A138" s="3"/>
      <x:c r="B138" s="3"/>
      <x:c r="C138" s="3"/>
      <x:c r="D138" s="3"/>
      <x:c r="E138" s="3"/>
      <x:c r="F138" s="3"/>
      <x:c r="G138" s="3"/>
      <x:c r="H138" s="3"/>
      <x:c r="I138" s="3"/>
      <x:c r="J138" s="3"/>
      <x:c r="K138" s="3"/>
      <x:c r="L138" s="3"/>
      <x:c r="M138" s="3"/>
      <x:c r="N138" s="3"/>
      <x:c r="O138" s="3"/>
      <x:c r="P138" s="3"/>
      <x:c r="Q138" s="3"/>
      <x:c r="R138" s="3"/>
      <x:c r="S138" s="3"/>
      <x:c r="T138" s="3"/>
      <x:c r="U138" s="3"/>
      <x:c r="V138" s="3"/>
    </x:row>
    <x:row r="139">
      <x:c r="A139" s="3"/>
      <x:c r="B139" s="3"/>
      <x:c r="C139" s="3"/>
      <x:c r="D139" s="3"/>
      <x:c r="E139" s="3"/>
      <x:c r="F139" s="3"/>
      <x:c r="G139" s="3"/>
      <x:c r="H139" s="3"/>
      <x:c r="I139" s="3"/>
      <x:c r="J139" s="3"/>
      <x:c r="K139" s="3"/>
      <x:c r="L139" s="3"/>
      <x:c r="M139" s="3"/>
      <x:c r="N139" s="3"/>
      <x:c r="O139" s="3"/>
      <x:c r="P139" s="3"/>
      <x:c r="Q139" s="3"/>
      <x:c r="R139" s="3"/>
      <x:c r="S139" s="3"/>
      <x:c r="T139" s="3"/>
      <x:c r="U139" s="3"/>
      <x:c r="V139" s="3"/>
    </x:row>
    <x:row r="140">
      <x:c r="A140" s="3"/>
      <x:c r="B140" s="3"/>
      <x:c r="C140" s="3"/>
      <x:c r="D140" s="3"/>
      <x:c r="E140" s="3"/>
      <x:c r="F140" s="3"/>
      <x:c r="G140" s="3"/>
      <x:c r="H140" s="3"/>
      <x:c r="I140" s="3"/>
      <x:c r="J140" s="3"/>
      <x:c r="K140" s="3"/>
      <x:c r="L140" s="3"/>
      <x:c r="M140" s="3"/>
      <x:c r="N140" s="3"/>
      <x:c r="O140" s="3"/>
      <x:c r="P140" s="3"/>
      <x:c r="Q140" s="3"/>
      <x:c r="R140" s="3"/>
      <x:c r="S140" s="3"/>
      <x:c r="T140" s="3"/>
      <x:c r="U140" s="3"/>
      <x:c r="V140" s="3"/>
    </x:row>
    <x:row r="141">
      <x:c r="A141" s="3"/>
      <x:c r="B141" s="3"/>
      <x:c r="C141" s="3"/>
      <x:c r="D141" s="3"/>
      <x:c r="E141" s="3"/>
      <x:c r="F141" s="3"/>
      <x:c r="G141" s="3"/>
      <x:c r="H141" s="3"/>
      <x:c r="I141" s="3"/>
      <x:c r="J141" s="3"/>
      <x:c r="K141" s="3"/>
      <x:c r="L141" s="3"/>
      <x:c r="M141" s="3"/>
      <x:c r="N141" s="3"/>
      <x:c r="O141" s="3"/>
      <x:c r="P141" s="3"/>
      <x:c r="Q141" s="3"/>
      <x:c r="R141" s="3"/>
      <x:c r="S141" s="3"/>
      <x:c r="T141" s="3"/>
      <x:c r="U141" s="3"/>
      <x:c r="V141" s="3"/>
    </x:row>
    <x:row r="142">
      <x:c r="A142" s="3"/>
      <x:c r="B142" s="3"/>
      <x:c r="C142" s="3"/>
      <x:c r="D142" s="3"/>
      <x:c r="E142" s="3"/>
      <x:c r="F142" s="3"/>
      <x:c r="G142" s="3"/>
      <x:c r="H142" s="3"/>
      <x:c r="I142" s="3"/>
      <x:c r="J142" s="3"/>
      <x:c r="K142" s="3"/>
      <x:c r="L142" s="3"/>
      <x:c r="M142" s="3"/>
      <x:c r="N142" s="3"/>
      <x:c r="O142" s="3"/>
      <x:c r="P142" s="3"/>
      <x:c r="Q142" s="3"/>
      <x:c r="R142" s="3"/>
      <x:c r="S142" s="3"/>
      <x:c r="T142" s="3"/>
      <x:c r="U142" s="3"/>
      <x:c r="V142" s="3"/>
    </x:row>
    <x:row r="143">
      <x:c r="A143" s="3"/>
      <x:c r="B143" s="3"/>
      <x:c r="C143" s="3"/>
      <x:c r="D143" s="3"/>
      <x:c r="E143" s="3"/>
      <x:c r="F143" s="3"/>
      <x:c r="G143" s="3"/>
      <x:c r="H143" s="3"/>
      <x:c r="I143" s="3"/>
      <x:c r="J143" s="3"/>
      <x:c r="K143" s="3"/>
      <x:c r="L143" s="3"/>
      <x:c r="M143" s="3"/>
      <x:c r="N143" s="3"/>
      <x:c r="O143" s="3"/>
      <x:c r="P143" s="3"/>
      <x:c r="Q143" s="3"/>
      <x:c r="R143" s="3"/>
      <x:c r="S143" s="3"/>
      <x:c r="T143" s="3"/>
      <x:c r="U143" s="3"/>
      <x:c r="V143" s="3"/>
    </x:row>
    <x:row r="144">
      <x:c r="A144" s="3"/>
      <x:c r="B144" s="3"/>
      <x:c r="C144" s="3"/>
      <x:c r="D144" s="3"/>
      <x:c r="E144" s="3"/>
      <x:c r="F144" s="3"/>
      <x:c r="G144" s="3"/>
      <x:c r="H144" s="3"/>
      <x:c r="I144" s="3"/>
      <x:c r="J144" s="3"/>
      <x:c r="K144" s="3"/>
      <x:c r="L144" s="3"/>
      <x:c r="M144" s="3"/>
      <x:c r="N144" s="3"/>
      <x:c r="O144" s="3"/>
      <x:c r="P144" s="3"/>
      <x:c r="Q144" s="3"/>
      <x:c r="R144" s="3"/>
      <x:c r="S144" s="3"/>
      <x:c r="T144" s="3"/>
      <x:c r="U144" s="3"/>
      <x:c r="V144" s="3"/>
    </x:row>
    <x:row r="145">
      <x:c r="A145" s="3"/>
      <x:c r="B145" s="3"/>
      <x:c r="C145" s="3"/>
      <x:c r="D145" s="3"/>
      <x:c r="E145" s="3"/>
      <x:c r="F145" s="3"/>
      <x:c r="G145" s="3"/>
      <x:c r="H145" s="3"/>
      <x:c r="I145" s="3"/>
      <x:c r="J145" s="3"/>
      <x:c r="K145" s="3"/>
      <x:c r="L145" s="3"/>
      <x:c r="M145" s="3"/>
      <x:c r="N145" s="3"/>
      <x:c r="O145" s="3"/>
      <x:c r="P145" s="3"/>
      <x:c r="Q145" s="3"/>
      <x:c r="R145" s="3"/>
      <x:c r="S145" s="3"/>
      <x:c r="T145" s="3"/>
      <x:c r="U145" s="3"/>
      <x:c r="V145" s="3"/>
    </x:row>
    <x:row r="146">
      <x:c r="A146" s="3"/>
      <x:c r="B146" s="3"/>
      <x:c r="C146" s="3"/>
      <x:c r="D146" s="3"/>
      <x:c r="E146" s="3"/>
      <x:c r="F146" s="3"/>
      <x:c r="G146" s="3"/>
      <x:c r="H146" s="3"/>
      <x:c r="I146" s="3"/>
      <x:c r="J146" s="3"/>
      <x:c r="K146" s="3"/>
      <x:c r="L146" s="3"/>
      <x:c r="M146" s="3"/>
      <x:c r="N146" s="3"/>
      <x:c r="O146" s="3"/>
      <x:c r="P146" s="3"/>
      <x:c r="Q146" s="3"/>
      <x:c r="R146" s="3"/>
      <x:c r="S146" s="3"/>
      <x:c r="T146" s="3"/>
      <x:c r="U146" s="3"/>
      <x:c r="V146" s="3"/>
    </x:row>
    <x:row r="147">
      <x:c r="A147" s="3"/>
      <x:c r="B147" s="3"/>
      <x:c r="C147" s="3"/>
      <x:c r="D147" s="3"/>
      <x:c r="E147" s="3"/>
      <x:c r="F147" s="3"/>
      <x:c r="G147" s="3"/>
      <x:c r="H147" s="3"/>
      <x:c r="I147" s="3"/>
      <x:c r="J147" s="3"/>
      <x:c r="K147" s="3"/>
      <x:c r="L147" s="3"/>
      <x:c r="M147" s="3"/>
      <x:c r="N147" s="3"/>
      <x:c r="O147" s="3"/>
      <x:c r="P147" s="3"/>
      <x:c r="Q147" s="3"/>
      <x:c r="R147" s="3"/>
      <x:c r="S147" s="3"/>
      <x:c r="T147" s="3"/>
      <x:c r="U147" s="3"/>
      <x:c r="V147" s="3"/>
    </x:row>
    <x:row r="148">
      <x:c r="A148" s="3"/>
      <x:c r="B148" s="3"/>
      <x:c r="C148" s="3"/>
      <x:c r="D148" s="3"/>
      <x:c r="E148" s="3"/>
      <x:c r="F148" s="3"/>
      <x:c r="G148" s="3"/>
      <x:c r="H148" s="3"/>
      <x:c r="I148" s="3"/>
      <x:c r="J148" s="3"/>
      <x:c r="K148" s="3"/>
      <x:c r="L148" s="3"/>
      <x:c r="M148" s="3"/>
      <x:c r="N148" s="3"/>
      <x:c r="O148" s="3"/>
      <x:c r="P148" s="3"/>
      <x:c r="Q148" s="3"/>
      <x:c r="R148" s="3"/>
      <x:c r="S148" s="3"/>
      <x:c r="T148" s="3"/>
      <x:c r="U148" s="3"/>
      <x:c r="V148" s="3"/>
    </x:row>
    <x:row r="149">
      <x:c r="A149" s="3"/>
      <x:c r="B149" s="3"/>
      <x:c r="C149" s="3"/>
      <x:c r="D149" s="3"/>
      <x:c r="E149" s="3"/>
      <x:c r="F149" s="3"/>
      <x:c r="G149" s="3"/>
      <x:c r="H149" s="3"/>
      <x:c r="I149" s="3"/>
      <x:c r="J149" s="3"/>
      <x:c r="K149" s="3"/>
      <x:c r="L149" s="3"/>
      <x:c r="M149" s="3"/>
      <x:c r="N149" s="3"/>
      <x:c r="O149" s="3"/>
      <x:c r="P149" s="3"/>
      <x:c r="Q149" s="3"/>
      <x:c r="R149" s="3"/>
      <x:c r="S149" s="3"/>
      <x:c r="T149" s="3"/>
      <x:c r="U149" s="3"/>
      <x:c r="V149" s="3"/>
    </x:row>
    <x:row r="150">
      <x:c r="A150" s="3"/>
      <x:c r="B150" s="3"/>
      <x:c r="C150" s="3"/>
      <x:c r="D150" s="3"/>
      <x:c r="E150" s="3"/>
      <x:c r="F150" s="3"/>
      <x:c r="G150" s="3"/>
      <x:c r="H150" s="3"/>
      <x:c r="I150" s="3"/>
      <x:c r="J150" s="3"/>
      <x:c r="K150" s="3"/>
      <x:c r="L150" s="3"/>
      <x:c r="M150" s="3"/>
      <x:c r="N150" s="3"/>
      <x:c r="O150" s="3"/>
      <x:c r="P150" s="3"/>
      <x:c r="Q150" s="3"/>
      <x:c r="R150" s="3"/>
      <x:c r="S150" s="3"/>
      <x:c r="T150" s="3"/>
      <x:c r="U150" s="3"/>
      <x:c r="V150" s="3"/>
    </x:row>
    <x:row r="151">
      <x:c r="A151" s="3"/>
      <x:c r="B151" s="3"/>
      <x:c r="C151" s="3"/>
      <x:c r="D151" s="3"/>
      <x:c r="E151" s="3"/>
      <x:c r="F151" s="3"/>
      <x:c r="G151" s="3"/>
      <x:c r="H151" s="3"/>
      <x:c r="I151" s="3"/>
      <x:c r="J151" s="3"/>
      <x:c r="K151" s="3"/>
      <x:c r="L151" s="3"/>
      <x:c r="M151" s="3"/>
      <x:c r="N151" s="3"/>
      <x:c r="O151" s="3"/>
      <x:c r="P151" s="3"/>
      <x:c r="Q151" s="3"/>
      <x:c r="R151" s="3"/>
      <x:c r="S151" s="3"/>
      <x:c r="T151" s="3"/>
      <x:c r="U151" s="3"/>
      <x:c r="V151" s="3"/>
    </x:row>
    <x:row r="152">
      <x:c r="A152" s="3"/>
      <x:c r="B152" s="3"/>
      <x:c r="C152" s="3"/>
      <x:c r="D152" s="3"/>
      <x:c r="E152" s="3"/>
      <x:c r="F152" s="3"/>
      <x:c r="G152" s="3"/>
      <x:c r="H152" s="3"/>
      <x:c r="I152" s="3"/>
      <x:c r="J152" s="3"/>
      <x:c r="K152" s="3"/>
      <x:c r="L152" s="3"/>
      <x:c r="M152" s="3"/>
      <x:c r="N152" s="3"/>
      <x:c r="O152" s="3"/>
      <x:c r="P152" s="3"/>
      <x:c r="Q152" s="3"/>
      <x:c r="R152" s="3"/>
      <x:c r="S152" s="3"/>
      <x:c r="T152" s="3"/>
      <x:c r="U152" s="3"/>
      <x:c r="V152" s="3"/>
    </x:row>
    <x:row r="153">
      <x:c r="A153" s="3"/>
      <x:c r="B153" s="3"/>
      <x:c r="C153" s="3"/>
      <x:c r="D153" s="3"/>
      <x:c r="E153" s="3"/>
      <x:c r="F153" s="3"/>
      <x:c r="G153" s="3"/>
      <x:c r="H153" s="3"/>
      <x:c r="I153" s="3"/>
      <x:c r="J153" s="3"/>
      <x:c r="K153" s="3"/>
      <x:c r="L153" s="3"/>
      <x:c r="M153" s="3"/>
      <x:c r="N153" s="3"/>
      <x:c r="O153" s="3"/>
      <x:c r="P153" s="3"/>
      <x:c r="Q153" s="3"/>
      <x:c r="R153" s="3"/>
      <x:c r="S153" s="3"/>
      <x:c r="T153" s="3"/>
      <x:c r="U153" s="3"/>
      <x:c r="V153" s="3"/>
    </x:row>
    <x:row r="154">
      <x:c r="A154" s="3"/>
      <x:c r="B154" s="3"/>
      <x:c r="C154" s="3"/>
      <x:c r="D154" s="3"/>
      <x:c r="E154" s="3"/>
      <x:c r="F154" s="3"/>
      <x:c r="G154" s="3"/>
      <x:c r="H154" s="3"/>
      <x:c r="I154" s="3"/>
      <x:c r="J154" s="3"/>
      <x:c r="K154" s="3"/>
      <x:c r="L154" s="3"/>
      <x:c r="M154" s="3"/>
      <x:c r="N154" s="3"/>
      <x:c r="O154" s="3"/>
      <x:c r="P154" s="3"/>
      <x:c r="Q154" s="3"/>
      <x:c r="R154" s="3"/>
      <x:c r="S154" s="3"/>
      <x:c r="T154" s="3"/>
      <x:c r="U154" s="3"/>
      <x:c r="V154" s="3"/>
    </x:row>
    <x:row r="155">
      <x:c r="A155" s="3"/>
      <x:c r="B155" s="3"/>
      <x:c r="C155" s="3"/>
      <x:c r="D155" s="3"/>
      <x:c r="E155" s="3"/>
      <x:c r="F155" s="3"/>
      <x:c r="G155" s="3"/>
      <x:c r="H155" s="3"/>
      <x:c r="I155" s="3"/>
      <x:c r="J155" s="3"/>
      <x:c r="K155" s="3"/>
      <x:c r="L155" s="3"/>
      <x:c r="M155" s="3"/>
      <x:c r="N155" s="3"/>
      <x:c r="O155" s="3"/>
      <x:c r="P155" s="3"/>
      <x:c r="Q155" s="3"/>
      <x:c r="R155" s="3"/>
      <x:c r="S155" s="3"/>
      <x:c r="T155" s="3"/>
      <x:c r="U155" s="3"/>
      <x:c r="V155" s="3"/>
    </x:row>
    <x:row r="156">
      <x:c r="A156" s="3"/>
      <x:c r="B156" s="3"/>
      <x:c r="C156" s="3"/>
      <x:c r="D156" s="3"/>
      <x:c r="E156" s="3"/>
      <x:c r="F156" s="3"/>
      <x:c r="G156" s="3"/>
      <x:c r="H156" s="3"/>
      <x:c r="I156" s="3"/>
      <x:c r="J156" s="3"/>
      <x:c r="K156" s="3"/>
      <x:c r="L156" s="3"/>
      <x:c r="M156" s="3"/>
      <x:c r="N156" s="3"/>
      <x:c r="O156" s="3"/>
      <x:c r="P156" s="3"/>
      <x:c r="Q156" s="3"/>
      <x:c r="R156" s="3"/>
      <x:c r="S156" s="3"/>
      <x:c r="T156" s="3"/>
      <x:c r="U156" s="3"/>
      <x:c r="V156" s="3"/>
    </x:row>
    <x:row r="157">
      <x:c r="A157" s="3"/>
      <x:c r="B157" s="3"/>
      <x:c r="C157" s="3"/>
      <x:c r="D157" s="3"/>
      <x:c r="E157" s="3"/>
      <x:c r="F157" s="3"/>
      <x:c r="G157" s="3"/>
      <x:c r="H157" s="3"/>
      <x:c r="I157" s="3"/>
      <x:c r="J157" s="3"/>
      <x:c r="K157" s="3"/>
      <x:c r="L157" s="3"/>
      <x:c r="M157" s="3"/>
      <x:c r="N157" s="3"/>
      <x:c r="O157" s="3"/>
      <x:c r="P157" s="3"/>
      <x:c r="Q157" s="3"/>
      <x:c r="R157" s="3"/>
      <x:c r="S157" s="3"/>
      <x:c r="T157" s="3"/>
      <x:c r="U157" s="3"/>
      <x:c r="V157" s="3"/>
    </x:row>
    <x:row r="158">
      <x:c r="A158" s="3"/>
      <x:c r="B158" s="3"/>
      <x:c r="C158" s="3"/>
      <x:c r="D158" s="3"/>
      <x:c r="E158" s="3"/>
      <x:c r="F158" s="3"/>
      <x:c r="G158" s="3"/>
      <x:c r="H158" s="3"/>
      <x:c r="I158" s="3"/>
      <x:c r="J158" s="3"/>
      <x:c r="K158" s="3"/>
      <x:c r="L158" s="3"/>
      <x:c r="M158" s="3"/>
      <x:c r="N158" s="3"/>
      <x:c r="O158" s="3"/>
      <x:c r="P158" s="3"/>
      <x:c r="Q158" s="3"/>
      <x:c r="R158" s="3"/>
      <x:c r="S158" s="3"/>
      <x:c r="T158" s="3"/>
      <x:c r="U158" s="3"/>
      <x:c r="V158" s="3"/>
    </x:row>
    <x:row r="159">
      <x:c r="A159" s="3"/>
      <x:c r="B159" s="3"/>
      <x:c r="C159" s="3"/>
      <x:c r="D159" s="3"/>
      <x:c r="E159" s="3"/>
      <x:c r="F159" s="3"/>
      <x:c r="G159" s="3"/>
      <x:c r="H159" s="3"/>
      <x:c r="I159" s="3"/>
      <x:c r="J159" s="3"/>
      <x:c r="K159" s="3"/>
      <x:c r="L159" s="3"/>
      <x:c r="M159" s="3"/>
      <x:c r="N159" s="3"/>
      <x:c r="O159" s="3"/>
      <x:c r="P159" s="3"/>
      <x:c r="Q159" s="3"/>
      <x:c r="R159" s="3"/>
      <x:c r="S159" s="3"/>
      <x:c r="T159" s="3"/>
      <x:c r="U159" s="3"/>
      <x:c r="V159" s="3"/>
    </x:row>
    <x:row r="160">
      <x:c r="A160" s="3"/>
      <x:c r="B160" s="3"/>
      <x:c r="C160" s="3"/>
      <x:c r="D160" s="3"/>
      <x:c r="E160" s="3"/>
      <x:c r="F160" s="3"/>
      <x:c r="G160" s="3"/>
      <x:c r="H160" s="3"/>
      <x:c r="I160" s="3"/>
      <x:c r="J160" s="3"/>
      <x:c r="K160" s="3"/>
      <x:c r="L160" s="3"/>
      <x:c r="M160" s="3"/>
      <x:c r="N160" s="3"/>
      <x:c r="O160" s="3"/>
      <x:c r="P160" s="3"/>
      <x:c r="Q160" s="3"/>
      <x:c r="R160" s="3"/>
      <x:c r="S160" s="3"/>
      <x:c r="T160" s="3"/>
      <x:c r="U160" s="3"/>
      <x:c r="V160" s="3"/>
    </x:row>
    <x:row r="161">
      <x:c r="A161" s="3"/>
      <x:c r="B161" s="3"/>
      <x:c r="C161" s="3"/>
      <x:c r="D161" s="3"/>
      <x:c r="E161" s="3"/>
      <x:c r="F161" s="3"/>
      <x:c r="G161" s="3"/>
      <x:c r="H161" s="3"/>
      <x:c r="I161" s="3"/>
      <x:c r="J161" s="3"/>
      <x:c r="K161" s="3"/>
      <x:c r="L161" s="3"/>
      <x:c r="M161" s="3"/>
      <x:c r="N161" s="3"/>
      <x:c r="O161" s="3"/>
      <x:c r="P161" s="3"/>
      <x:c r="Q161" s="3"/>
      <x:c r="R161" s="3"/>
      <x:c r="S161" s="3"/>
      <x:c r="T161" s="3"/>
      <x:c r="U161" s="3"/>
      <x:c r="V161" s="3"/>
    </x:row>
    <x:row r="162">
      <x:c r="A162" s="3"/>
      <x:c r="B162" s="3"/>
      <x:c r="C162" s="3"/>
      <x:c r="D162" s="3"/>
      <x:c r="E162" s="3"/>
      <x:c r="F162" s="3"/>
      <x:c r="G162" s="3"/>
      <x:c r="H162" s="3"/>
      <x:c r="I162" s="3"/>
      <x:c r="J162" s="3"/>
      <x:c r="K162" s="3"/>
      <x:c r="L162" s="3"/>
      <x:c r="M162" s="3"/>
      <x:c r="N162" s="3"/>
      <x:c r="O162" s="3"/>
      <x:c r="P162" s="3"/>
      <x:c r="Q162" s="3"/>
      <x:c r="R162" s="3"/>
      <x:c r="S162" s="3"/>
      <x:c r="T162" s="3"/>
      <x:c r="U162" s="3"/>
      <x:c r="V162" s="3"/>
    </x:row>
    <x:row r="163">
      <x:c r="A163" s="3"/>
      <x:c r="B163" s="3"/>
      <x:c r="C163" s="3"/>
      <x:c r="D163" s="3"/>
      <x:c r="E163" s="3"/>
      <x:c r="F163" s="3"/>
      <x:c r="G163" s="3"/>
      <x:c r="H163" s="3"/>
      <x:c r="I163" s="3"/>
      <x:c r="J163" s="3"/>
      <x:c r="K163" s="3"/>
      <x:c r="L163" s="3"/>
      <x:c r="M163" s="3"/>
      <x:c r="N163" s="3"/>
      <x:c r="O163" s="3"/>
      <x:c r="P163" s="3"/>
      <x:c r="Q163" s="3"/>
      <x:c r="R163" s="3"/>
      <x:c r="S163" s="3"/>
      <x:c r="T163" s="3"/>
      <x:c r="U163" s="3"/>
      <x:c r="V163" s="3"/>
    </x:row>
    <x:row r="164">
      <x:c r="A164" s="3"/>
      <x:c r="B164" s="3"/>
      <x:c r="C164" s="3"/>
      <x:c r="D164" s="3"/>
      <x:c r="E164" s="3"/>
      <x:c r="F164" s="3"/>
      <x:c r="G164" s="3"/>
      <x:c r="H164" s="3"/>
      <x:c r="I164" s="3"/>
      <x:c r="J164" s="3"/>
      <x:c r="K164" s="3"/>
      <x:c r="L164" s="3"/>
      <x:c r="M164" s="3"/>
      <x:c r="N164" s="3"/>
      <x:c r="O164" s="3"/>
      <x:c r="P164" s="3"/>
      <x:c r="Q164" s="3"/>
      <x:c r="R164" s="3"/>
      <x:c r="S164" s="3"/>
      <x:c r="T164" s="3"/>
      <x:c r="U164" s="3"/>
      <x:c r="V164" s="3"/>
    </x:row>
    <x:row r="165">
      <x:c r="A165" s="3"/>
      <x:c r="B165" s="3"/>
      <x:c r="C165" s="3"/>
      <x:c r="D165" s="3"/>
      <x:c r="E165" s="3"/>
      <x:c r="F165" s="3"/>
      <x:c r="G165" s="3"/>
      <x:c r="H165" s="3"/>
      <x:c r="I165" s="3"/>
      <x:c r="J165" s="3"/>
      <x:c r="K165" s="3"/>
      <x:c r="L165" s="3"/>
      <x:c r="M165" s="3"/>
      <x:c r="N165" s="3"/>
      <x:c r="O165" s="3"/>
      <x:c r="P165" s="3"/>
      <x:c r="Q165" s="3"/>
      <x:c r="R165" s="3"/>
      <x:c r="S165" s="3"/>
      <x:c r="T165" s="3"/>
      <x:c r="U165" s="3"/>
      <x:c r="V165" s="3"/>
    </x:row>
    <x:row r="166">
      <x:c r="A166" s="3"/>
      <x:c r="B166" s="3"/>
      <x:c r="C166" s="3"/>
      <x:c r="D166" s="3"/>
      <x:c r="E166" s="3"/>
      <x:c r="F166" s="3"/>
      <x:c r="G166" s="3"/>
      <x:c r="H166" s="3"/>
      <x:c r="I166" s="3"/>
      <x:c r="J166" s="3"/>
      <x:c r="K166" s="3"/>
      <x:c r="L166" s="3"/>
      <x:c r="M166" s="3"/>
      <x:c r="N166" s="3"/>
      <x:c r="O166" s="3"/>
      <x:c r="P166" s="3"/>
      <x:c r="Q166" s="3"/>
      <x:c r="R166" s="3"/>
      <x:c r="S166" s="3"/>
      <x:c r="T166" s="3"/>
      <x:c r="U166" s="3"/>
      <x:c r="V166" s="3"/>
    </x:row>
    <x:row r="167">
      <x:c r="A167" s="3"/>
      <x:c r="B167" s="3"/>
      <x:c r="C167" s="3"/>
      <x:c r="D167" s="3"/>
      <x:c r="E167" s="3"/>
      <x:c r="F167" s="3"/>
      <x:c r="G167" s="3"/>
      <x:c r="H167" s="3"/>
      <x:c r="I167" s="3"/>
      <x:c r="J167" s="3"/>
      <x:c r="K167" s="3"/>
      <x:c r="L167" s="3"/>
      <x:c r="M167" s="3"/>
      <x:c r="N167" s="3"/>
      <x:c r="O167" s="3"/>
      <x:c r="P167" s="3"/>
      <x:c r="Q167" s="3"/>
      <x:c r="R167" s="3"/>
      <x:c r="S167" s="3"/>
      <x:c r="T167" s="3"/>
      <x:c r="U167" s="3"/>
      <x:c r="V167" s="3"/>
    </x:row>
    <x:row r="168">
      <x:c r="A168" s="3"/>
      <x:c r="B168" s="3"/>
      <x:c r="C168" s="3"/>
      <x:c r="D168" s="3"/>
      <x:c r="E168" s="3"/>
      <x:c r="F168" s="3"/>
      <x:c r="G168" s="3"/>
      <x:c r="H168" s="3"/>
      <x:c r="I168" s="3"/>
      <x:c r="J168" s="3"/>
      <x:c r="K168" s="3"/>
      <x:c r="L168" s="3"/>
      <x:c r="M168" s="3"/>
      <x:c r="N168" s="3"/>
      <x:c r="O168" s="3"/>
      <x:c r="P168" s="3"/>
      <x:c r="Q168" s="3"/>
      <x:c r="R168" s="3"/>
      <x:c r="S168" s="3"/>
      <x:c r="T168" s="3"/>
      <x:c r="U168" s="3"/>
      <x:c r="V168" s="3"/>
    </x:row>
    <x:row r="169">
      <x:c r="A169" s="3"/>
      <x:c r="B169" s="3"/>
      <x:c r="C169" s="3"/>
      <x:c r="D169" s="3"/>
      <x:c r="E169" s="3"/>
      <x:c r="F169" s="3"/>
      <x:c r="G169" s="3"/>
      <x:c r="H169" s="3"/>
      <x:c r="I169" s="3"/>
      <x:c r="J169" s="3"/>
      <x:c r="K169" s="3"/>
      <x:c r="L169" s="3"/>
      <x:c r="M169" s="3"/>
      <x:c r="N169" s="3"/>
      <x:c r="O169" s="3"/>
      <x:c r="P169" s="3"/>
      <x:c r="Q169" s="3"/>
      <x:c r="R169" s="3"/>
      <x:c r="S169" s="3"/>
      <x:c r="T169" s="3"/>
      <x:c r="U169" s="3"/>
      <x:c r="V169" s="3"/>
    </x:row>
    <x:row r="170">
      <x:c r="A170" s="3"/>
      <x:c r="B170" s="3"/>
      <x:c r="C170" s="3"/>
      <x:c r="D170" s="3"/>
      <x:c r="E170" s="3"/>
      <x:c r="F170" s="3"/>
      <x:c r="G170" s="3"/>
      <x:c r="H170" s="3"/>
      <x:c r="I170" s="3"/>
      <x:c r="J170" s="3"/>
      <x:c r="K170" s="3"/>
      <x:c r="L170" s="3"/>
      <x:c r="M170" s="3"/>
      <x:c r="N170" s="3"/>
      <x:c r="O170" s="3"/>
      <x:c r="P170" s="3"/>
      <x:c r="Q170" s="3"/>
      <x:c r="R170" s="3"/>
      <x:c r="S170" s="3"/>
      <x:c r="T170" s="3"/>
      <x:c r="U170" s="3"/>
      <x:c r="V170" s="3"/>
    </x:row>
    <x:row r="171">
      <x:c r="A171" s="3"/>
      <x:c r="B171" s="3"/>
      <x:c r="C171" s="3"/>
      <x:c r="D171" s="3"/>
      <x:c r="E171" s="3"/>
      <x:c r="F171" s="3"/>
      <x:c r="G171" s="3"/>
      <x:c r="H171" s="3"/>
      <x:c r="I171" s="3"/>
      <x:c r="J171" s="3"/>
      <x:c r="K171" s="3"/>
      <x:c r="L171" s="3"/>
      <x:c r="M171" s="3"/>
      <x:c r="N171" s="3"/>
      <x:c r="O171" s="3"/>
      <x:c r="P171" s="3"/>
      <x:c r="Q171" s="3"/>
      <x:c r="R171" s="3"/>
      <x:c r="S171" s="3"/>
      <x:c r="T171" s="3"/>
      <x:c r="U171" s="3"/>
      <x:c r="V171" s="3"/>
    </x:row>
    <x:row r="172">
      <x:c r="A172" s="3"/>
      <x:c r="B172" s="3"/>
      <x:c r="C172" s="3"/>
      <x:c r="D172" s="3"/>
      <x:c r="E172" s="3"/>
      <x:c r="F172" s="3"/>
      <x:c r="G172" s="3"/>
      <x:c r="H172" s="3"/>
      <x:c r="I172" s="3"/>
      <x:c r="J172" s="3"/>
      <x:c r="K172" s="3"/>
      <x:c r="L172" s="3"/>
      <x:c r="M172" s="3"/>
      <x:c r="N172" s="3"/>
      <x:c r="O172" s="3"/>
      <x:c r="P172" s="3"/>
      <x:c r="Q172" s="3"/>
      <x:c r="R172" s="3"/>
      <x:c r="S172" s="3"/>
      <x:c r="T172" s="3"/>
      <x:c r="U172" s="3"/>
      <x:c r="V172" s="3"/>
    </x:row>
    <x:row r="173">
      <x:c r="A173" s="3"/>
      <x:c r="B173" s="3"/>
      <x:c r="C173" s="3"/>
      <x:c r="D173" s="3"/>
      <x:c r="E173" s="3"/>
      <x:c r="F173" s="3"/>
      <x:c r="G173" s="3"/>
      <x:c r="H173" s="3"/>
      <x:c r="I173" s="3"/>
      <x:c r="J173" s="3"/>
      <x:c r="K173" s="3"/>
      <x:c r="L173" s="3"/>
      <x:c r="M173" s="3"/>
      <x:c r="N173" s="3"/>
      <x:c r="O173" s="3"/>
      <x:c r="P173" s="3"/>
      <x:c r="Q173" s="3"/>
      <x:c r="R173" s="3"/>
      <x:c r="S173" s="3"/>
      <x:c r="T173" s="3"/>
      <x:c r="U173" s="3"/>
      <x:c r="V173" s="3"/>
    </x:row>
    <x:row r="174">
      <x:c r="A174" s="3"/>
      <x:c r="B174" s="3"/>
      <x:c r="C174" s="3"/>
      <x:c r="D174" s="3"/>
      <x:c r="E174" s="3"/>
      <x:c r="F174" s="3"/>
      <x:c r="G174" s="3"/>
      <x:c r="H174" s="3"/>
      <x:c r="I174" s="3"/>
      <x:c r="J174" s="3"/>
      <x:c r="K174" s="3"/>
      <x:c r="L174" s="3"/>
      <x:c r="M174" s="3"/>
      <x:c r="N174" s="3"/>
      <x:c r="O174" s="3"/>
      <x:c r="P174" s="3"/>
      <x:c r="Q174" s="3"/>
      <x:c r="R174" s="3"/>
      <x:c r="S174" s="3"/>
      <x:c r="T174" s="3"/>
      <x:c r="U174" s="3"/>
      <x:c r="V174" s="3"/>
    </x:row>
    <x:row r="175">
      <x:c r="A175" s="3"/>
      <x:c r="B175" s="3"/>
      <x:c r="C175" s="3"/>
      <x:c r="D175" s="3"/>
      <x:c r="E175" s="3"/>
      <x:c r="F175" s="3"/>
      <x:c r="G175" s="3"/>
      <x:c r="H175" s="3"/>
      <x:c r="I175" s="3"/>
      <x:c r="J175" s="3"/>
      <x:c r="K175" s="3"/>
      <x:c r="L175" s="3"/>
      <x:c r="M175" s="3"/>
      <x:c r="N175" s="3"/>
      <x:c r="O175" s="3"/>
      <x:c r="P175" s="3"/>
      <x:c r="Q175" s="3"/>
      <x:c r="R175" s="3"/>
      <x:c r="S175" s="3"/>
      <x:c r="T175" s="3"/>
      <x:c r="U175" s="3"/>
      <x:c r="V175" s="3"/>
    </x:row>
    <x:row r="176">
      <x:c r="A176" s="3"/>
      <x:c r="B176" s="3"/>
      <x:c r="C176" s="3"/>
      <x:c r="D176" s="3"/>
      <x:c r="E176" s="3"/>
      <x:c r="F176" s="3"/>
      <x:c r="G176" s="3"/>
      <x:c r="H176" s="3"/>
      <x:c r="I176" s="3"/>
      <x:c r="J176" s="3"/>
      <x:c r="K176" s="3"/>
      <x:c r="L176" s="3"/>
      <x:c r="M176" s="3"/>
      <x:c r="N176" s="3"/>
      <x:c r="O176" s="3"/>
      <x:c r="P176" s="3"/>
      <x:c r="Q176" s="3"/>
      <x:c r="R176" s="3"/>
      <x:c r="S176" s="3"/>
      <x:c r="T176" s="3"/>
      <x:c r="U176" s="3"/>
      <x:c r="V176" s="3"/>
    </x:row>
    <x:row r="177">
      <x:c r="A177" s="3"/>
      <x:c r="B177" s="3"/>
      <x:c r="C177" s="3"/>
      <x:c r="D177" s="3"/>
      <x:c r="E177" s="3"/>
      <x:c r="F177" s="3"/>
      <x:c r="G177" s="3"/>
      <x:c r="H177" s="3"/>
      <x:c r="I177" s="3"/>
      <x:c r="J177" s="3"/>
      <x:c r="K177" s="3"/>
      <x:c r="L177" s="3"/>
      <x:c r="M177" s="3"/>
      <x:c r="N177" s="3"/>
      <x:c r="O177" s="3"/>
      <x:c r="P177" s="3"/>
      <x:c r="Q177" s="3"/>
      <x:c r="R177" s="3"/>
      <x:c r="S177" s="3"/>
      <x:c r="T177" s="3"/>
      <x:c r="U177" s="3"/>
      <x:c r="V177" s="3"/>
    </x:row>
    <x:row r="178">
      <x:c r="A178" s="3"/>
      <x:c r="B178" s="3"/>
      <x:c r="C178" s="3"/>
      <x:c r="D178" s="3"/>
      <x:c r="E178" s="3"/>
      <x:c r="F178" s="3"/>
      <x:c r="G178" s="3"/>
      <x:c r="H178" s="3"/>
      <x:c r="I178" s="3"/>
      <x:c r="J178" s="3"/>
      <x:c r="K178" s="3"/>
      <x:c r="L178" s="3"/>
      <x:c r="M178" s="3"/>
      <x:c r="N178" s="3"/>
      <x:c r="O178" s="3"/>
      <x:c r="P178" s="3"/>
      <x:c r="Q178" s="3"/>
      <x:c r="R178" s="3"/>
      <x:c r="S178" s="3"/>
      <x:c r="T178" s="3"/>
      <x:c r="U178" s="3"/>
      <x:c r="V178" s="3"/>
    </x:row>
    <x:row r="179">
      <x:c r="A179" s="3"/>
      <x:c r="B179" s="3"/>
      <x:c r="C179" s="3"/>
      <x:c r="D179" s="3"/>
      <x:c r="E179" s="3"/>
      <x:c r="F179" s="3"/>
      <x:c r="G179" s="3"/>
      <x:c r="H179" s="3"/>
      <x:c r="I179" s="3"/>
      <x:c r="J179" s="3"/>
      <x:c r="K179" s="3"/>
      <x:c r="L179" s="3"/>
      <x:c r="M179" s="3"/>
      <x:c r="N179" s="3"/>
      <x:c r="O179" s="3"/>
      <x:c r="P179" s="3"/>
      <x:c r="Q179" s="3"/>
      <x:c r="R179" s="3"/>
      <x:c r="S179" s="3"/>
      <x:c r="T179" s="3"/>
      <x:c r="U179" s="3"/>
      <x:c r="V179" s="3"/>
    </x:row>
    <x:row r="180">
      <x:c r="A180" s="3"/>
      <x:c r="B180" s="3"/>
      <x:c r="C180" s="3"/>
      <x:c r="D180" s="3"/>
      <x:c r="E180" s="3"/>
      <x:c r="F180" s="3"/>
      <x:c r="G180" s="3"/>
      <x:c r="H180" s="3"/>
      <x:c r="I180" s="3"/>
      <x:c r="J180" s="3"/>
      <x:c r="K180" s="3"/>
      <x:c r="L180" s="3"/>
      <x:c r="M180" s="3"/>
      <x:c r="N180" s="3"/>
      <x:c r="O180" s="3"/>
      <x:c r="P180" s="3"/>
      <x:c r="Q180" s="3"/>
      <x:c r="R180" s="3"/>
      <x:c r="S180" s="3"/>
      <x:c r="T180" s="3"/>
      <x:c r="U180" s="3"/>
      <x:c r="V180" s="3"/>
    </x:row>
    <x:row r="181">
      <x:c r="A181" s="3"/>
      <x:c r="B181" s="3"/>
      <x:c r="C181" s="3"/>
      <x:c r="D181" s="3"/>
      <x:c r="E181" s="3"/>
      <x:c r="F181" s="3"/>
      <x:c r="G181" s="3"/>
      <x:c r="H181" s="3"/>
      <x:c r="I181" s="3"/>
      <x:c r="J181" s="3"/>
      <x:c r="K181" s="3"/>
      <x:c r="L181" s="3"/>
      <x:c r="M181" s="3"/>
      <x:c r="N181" s="3"/>
      <x:c r="O181" s="3"/>
      <x:c r="P181" s="3"/>
      <x:c r="Q181" s="3"/>
      <x:c r="R181" s="3"/>
      <x:c r="S181" s="3"/>
      <x:c r="T181" s="3"/>
      <x:c r="U181" s="3"/>
      <x:c r="V181" s="3"/>
    </x:row>
    <x:row r="182">
      <x:c r="A182" s="3"/>
      <x:c r="B182" s="3"/>
      <x:c r="C182" s="3"/>
      <x:c r="D182" s="3"/>
      <x:c r="E182" s="3"/>
      <x:c r="F182" s="3"/>
      <x:c r="G182" s="3"/>
      <x:c r="H182" s="3"/>
      <x:c r="I182" s="3"/>
      <x:c r="J182" s="3"/>
      <x:c r="K182" s="3"/>
      <x:c r="L182" s="3"/>
      <x:c r="M182" s="3"/>
      <x:c r="N182" s="3"/>
      <x:c r="O182" s="3"/>
      <x:c r="P182" s="3"/>
      <x:c r="Q182" s="3"/>
      <x:c r="R182" s="3"/>
      <x:c r="S182" s="3"/>
      <x:c r="T182" s="3"/>
      <x:c r="U182" s="3"/>
      <x:c r="V182" s="3"/>
    </x:row>
    <x:row r="183">
      <x:c r="A183" s="3"/>
      <x:c r="B183" s="3"/>
      <x:c r="C183" s="3"/>
      <x:c r="D183" s="3"/>
      <x:c r="E183" s="3"/>
      <x:c r="F183" s="3"/>
      <x:c r="G183" s="3"/>
      <x:c r="H183" s="3"/>
      <x:c r="I183" s="3"/>
      <x:c r="J183" s="3"/>
      <x:c r="K183" s="3"/>
      <x:c r="L183" s="3"/>
      <x:c r="M183" s="3"/>
      <x:c r="N183" s="3"/>
      <x:c r="O183" s="3"/>
      <x:c r="P183" s="3"/>
      <x:c r="Q183" s="3"/>
      <x:c r="R183" s="3"/>
      <x:c r="S183" s="3"/>
      <x:c r="T183" s="3"/>
      <x:c r="U183" s="3"/>
      <x:c r="V183" s="3"/>
    </x:row>
    <x:row r="184">
      <x:c r="A184" s="3"/>
      <x:c r="B184" s="3"/>
      <x:c r="C184" s="3"/>
      <x:c r="D184" s="3"/>
      <x:c r="E184" s="3"/>
      <x:c r="F184" s="3"/>
      <x:c r="G184" s="3"/>
      <x:c r="H184" s="3"/>
      <x:c r="I184" s="3"/>
      <x:c r="J184" s="3"/>
      <x:c r="K184" s="3"/>
      <x:c r="L184" s="3"/>
      <x:c r="M184" s="3"/>
      <x:c r="N184" s="3"/>
      <x:c r="O184" s="3"/>
      <x:c r="P184" s="3"/>
      <x:c r="Q184" s="3"/>
      <x:c r="R184" s="3"/>
      <x:c r="S184" s="3"/>
      <x:c r="T184" s="3"/>
      <x:c r="U184" s="3"/>
      <x:c r="V184" s="3"/>
    </x:row>
    <x:row r="185">
      <x:c r="A185" s="3"/>
      <x:c r="B185" s="3"/>
      <x:c r="C185" s="3"/>
      <x:c r="D185" s="3"/>
      <x:c r="E185" s="3"/>
      <x:c r="F185" s="3"/>
      <x:c r="G185" s="3"/>
      <x:c r="H185" s="3"/>
      <x:c r="I185" s="3"/>
      <x:c r="J185" s="3"/>
      <x:c r="K185" s="3"/>
      <x:c r="L185" s="3"/>
      <x:c r="M185" s="3"/>
      <x:c r="N185" s="3"/>
      <x:c r="O185" s="3"/>
      <x:c r="P185" s="3"/>
      <x:c r="Q185" s="3"/>
      <x:c r="R185" s="3"/>
      <x:c r="S185" s="3"/>
      <x:c r="T185" s="3"/>
      <x:c r="U185" s="3"/>
      <x:c r="V185" s="3"/>
    </x:row>
    <x:row r="186">
      <x:c r="A186" s="3"/>
      <x:c r="B186" s="3"/>
      <x:c r="C186" s="3"/>
      <x:c r="D186" s="3"/>
      <x:c r="E186" s="3"/>
      <x:c r="F186" s="3"/>
      <x:c r="G186" s="3"/>
      <x:c r="H186" s="3"/>
      <x:c r="I186" s="3"/>
      <x:c r="J186" s="3"/>
      <x:c r="K186" s="3"/>
      <x:c r="L186" s="3"/>
      <x:c r="M186" s="3"/>
      <x:c r="N186" s="3"/>
      <x:c r="O186" s="3"/>
      <x:c r="P186" s="3"/>
      <x:c r="Q186" s="3"/>
      <x:c r="R186" s="3"/>
      <x:c r="S186" s="3"/>
      <x:c r="T186" s="3"/>
      <x:c r="U186" s="3"/>
      <x:c r="V186" s="3"/>
    </x:row>
    <x:row r="187">
      <x:c r="A187" s="3"/>
      <x:c r="B187" s="3"/>
      <x:c r="C187" s="3"/>
      <x:c r="D187" s="3"/>
      <x:c r="E187" s="3"/>
      <x:c r="F187" s="3"/>
      <x:c r="G187" s="3"/>
      <x:c r="H187" s="3"/>
      <x:c r="I187" s="3"/>
      <x:c r="J187" s="3"/>
      <x:c r="K187" s="3"/>
      <x:c r="L187" s="3"/>
      <x:c r="M187" s="3"/>
      <x:c r="N187" s="3"/>
      <x:c r="O187" s="3"/>
      <x:c r="P187" s="3"/>
      <x:c r="Q187" s="3"/>
      <x:c r="R187" s="3"/>
      <x:c r="S187" s="3"/>
      <x:c r="T187" s="3"/>
      <x:c r="U187" s="3"/>
      <x:c r="V187" s="3"/>
    </x:row>
    <x:row r="188">
      <x:c r="A188" s="3"/>
      <x:c r="B188" s="3"/>
      <x:c r="C188" s="3"/>
      <x:c r="D188" s="3"/>
      <x:c r="E188" s="3"/>
      <x:c r="F188" s="3"/>
      <x:c r="G188" s="3"/>
      <x:c r="H188" s="3"/>
      <x:c r="I188" s="3"/>
      <x:c r="J188" s="3"/>
      <x:c r="K188" s="3"/>
      <x:c r="L188" s="3"/>
      <x:c r="M188" s="3"/>
      <x:c r="N188" s="3"/>
      <x:c r="O188" s="3"/>
      <x:c r="P188" s="3"/>
      <x:c r="Q188" s="3"/>
      <x:c r="R188" s="3"/>
      <x:c r="S188" s="3"/>
      <x:c r="T188" s="3"/>
      <x:c r="U188" s="3"/>
      <x:c r="V188" s="3"/>
    </x:row>
    <x:row r="189">
      <x:c r="A189" s="3"/>
      <x:c r="B189" s="3"/>
      <x:c r="C189" s="3"/>
      <x:c r="D189" s="3"/>
      <x:c r="E189" s="3"/>
      <x:c r="F189" s="3"/>
      <x:c r="G189" s="3"/>
      <x:c r="H189" s="3"/>
      <x:c r="I189" s="3"/>
      <x:c r="J189" s="3"/>
      <x:c r="K189" s="3"/>
      <x:c r="L189" s="3"/>
      <x:c r="M189" s="3"/>
      <x:c r="N189" s="3"/>
      <x:c r="O189" s="3"/>
      <x:c r="P189" s="3"/>
      <x:c r="Q189" s="3"/>
      <x:c r="R189" s="3"/>
      <x:c r="S189" s="3"/>
      <x:c r="T189" s="3"/>
      <x:c r="U189" s="3"/>
      <x:c r="V189" s="3"/>
    </x:row>
    <x:row r="190">
      <x:c r="A190" s="3"/>
      <x:c r="B190" s="3"/>
      <x:c r="C190" s="3"/>
      <x:c r="D190" s="3"/>
      <x:c r="E190" s="3"/>
      <x:c r="F190" s="3"/>
      <x:c r="G190" s="3"/>
      <x:c r="H190" s="3"/>
      <x:c r="I190" s="3"/>
      <x:c r="J190" s="3"/>
      <x:c r="K190" s="3"/>
      <x:c r="L190" s="3"/>
      <x:c r="M190" s="3"/>
      <x:c r="N190" s="3"/>
      <x:c r="O190" s="3"/>
      <x:c r="P190" s="3"/>
      <x:c r="Q190" s="3"/>
      <x:c r="R190" s="3"/>
      <x:c r="S190" s="3"/>
      <x:c r="T190" s="3"/>
      <x:c r="U190" s="3"/>
      <x:c r="V190" s="3"/>
    </x:row>
    <x:row r="191">
      <x:c r="A191" s="3"/>
      <x:c r="B191" s="3"/>
      <x:c r="C191" s="3"/>
      <x:c r="D191" s="3"/>
      <x:c r="E191" s="3"/>
      <x:c r="F191" s="3"/>
      <x:c r="G191" s="3"/>
      <x:c r="H191" s="3"/>
      <x:c r="I191" s="3"/>
      <x:c r="J191" s="3"/>
      <x:c r="K191" s="3"/>
      <x:c r="L191" s="3"/>
      <x:c r="M191" s="3"/>
      <x:c r="N191" s="3"/>
      <x:c r="O191" s="3"/>
      <x:c r="P191" s="3"/>
      <x:c r="Q191" s="3"/>
      <x:c r="R191" s="3"/>
      <x:c r="S191" s="3"/>
      <x:c r="T191" s="3"/>
      <x:c r="U191" s="3"/>
      <x:c r="V191" s="3"/>
    </x:row>
    <x:row r="192">
      <x:c r="A192" s="3"/>
      <x:c r="B192" s="3"/>
      <x:c r="C192" s="3"/>
      <x:c r="D192" s="3"/>
      <x:c r="E192" s="3"/>
      <x:c r="F192" s="3"/>
      <x:c r="G192" s="3"/>
      <x:c r="H192" s="3"/>
      <x:c r="I192" s="3"/>
      <x:c r="J192" s="3"/>
      <x:c r="K192" s="3"/>
      <x:c r="L192" s="3"/>
      <x:c r="M192" s="3"/>
      <x:c r="N192" s="3"/>
      <x:c r="O192" s="3"/>
      <x:c r="P192" s="3"/>
      <x:c r="Q192" s="3"/>
      <x:c r="R192" s="3"/>
      <x:c r="S192" s="3"/>
      <x:c r="T192" s="3"/>
      <x:c r="U192" s="3"/>
      <x:c r="V192" s="3"/>
    </x:row>
    <x:row r="193">
      <x:c r="A193" s="3"/>
      <x:c r="B193" s="3"/>
      <x:c r="C193" s="3"/>
      <x:c r="D193" s="3"/>
      <x:c r="E193" s="3"/>
      <x:c r="F193" s="3"/>
      <x:c r="G193" s="3"/>
      <x:c r="H193" s="3"/>
      <x:c r="I193" s="3"/>
      <x:c r="J193" s="3"/>
      <x:c r="K193" s="3"/>
      <x:c r="L193" s="3"/>
      <x:c r="M193" s="3"/>
      <x:c r="N193" s="3"/>
      <x:c r="O193" s="3"/>
      <x:c r="P193" s="3"/>
      <x:c r="Q193" s="3"/>
      <x:c r="R193" s="3"/>
      <x:c r="S193" s="3"/>
      <x:c r="T193" s="3"/>
      <x:c r="U193" s="3"/>
      <x:c r="V193" s="3"/>
    </x:row>
    <x:row r="194">
      <x:c r="A194" s="3"/>
      <x:c r="B194" s="3"/>
      <x:c r="C194" s="3"/>
      <x:c r="D194" s="3"/>
      <x:c r="E194" s="3"/>
      <x:c r="F194" s="3"/>
      <x:c r="G194" s="3"/>
      <x:c r="H194" s="3"/>
      <x:c r="I194" s="3"/>
      <x:c r="J194" s="3"/>
      <x:c r="K194" s="3"/>
      <x:c r="L194" s="3"/>
      <x:c r="M194" s="3"/>
      <x:c r="N194" s="3"/>
      <x:c r="O194" s="3"/>
      <x:c r="P194" s="3"/>
      <x:c r="Q194" s="3"/>
      <x:c r="R194" s="3"/>
      <x:c r="S194" s="3"/>
      <x:c r="T194" s="3"/>
      <x:c r="U194" s="3"/>
      <x:c r="V194" s="3"/>
    </x:row>
    <x:row r="195">
      <x:c r="A195" s="3"/>
      <x:c r="B195" s="3"/>
      <x:c r="C195" s="3"/>
      <x:c r="D195" s="3"/>
      <x:c r="E195" s="3"/>
      <x:c r="F195" s="3"/>
      <x:c r="G195" s="3"/>
      <x:c r="H195" s="3"/>
      <x:c r="I195" s="3"/>
      <x:c r="J195" s="3"/>
      <x:c r="K195" s="3"/>
      <x:c r="L195" s="3"/>
      <x:c r="M195" s="3"/>
      <x:c r="N195" s="3"/>
      <x:c r="O195" s="3"/>
      <x:c r="P195" s="3"/>
      <x:c r="Q195" s="3"/>
      <x:c r="R195" s="3"/>
      <x:c r="S195" s="3"/>
      <x:c r="T195" s="3"/>
      <x:c r="U195" s="3"/>
      <x:c r="V195" s="3"/>
    </x:row>
    <x:row r="196">
      <x:c r="A196" s="3"/>
      <x:c r="B196" s="3"/>
      <x:c r="C196" s="3"/>
      <x:c r="D196" s="3"/>
      <x:c r="E196" s="3"/>
      <x:c r="F196" s="3"/>
      <x:c r="G196" s="3"/>
      <x:c r="H196" s="3"/>
      <x:c r="I196" s="3"/>
      <x:c r="J196" s="3"/>
      <x:c r="K196" s="3"/>
      <x:c r="L196" s="3"/>
      <x:c r="M196" s="3"/>
      <x:c r="N196" s="3"/>
      <x:c r="O196" s="3"/>
      <x:c r="P196" s="3"/>
      <x:c r="Q196" s="3"/>
      <x:c r="R196" s="3"/>
      <x:c r="S196" s="3"/>
      <x:c r="T196" s="3"/>
      <x:c r="U196" s="3"/>
      <x:c r="V196" s="3"/>
    </x:row>
    <x:row r="197">
      <x:c r="A197" s="3"/>
      <x:c r="B197" s="3"/>
      <x:c r="C197" s="3"/>
      <x:c r="D197" s="3"/>
      <x:c r="E197" s="3"/>
      <x:c r="F197" s="3"/>
      <x:c r="G197" s="3"/>
      <x:c r="H197" s="3"/>
      <x:c r="I197" s="3"/>
      <x:c r="J197" s="3"/>
      <x:c r="K197" s="3"/>
      <x:c r="L197" s="3"/>
      <x:c r="M197" s="3"/>
      <x:c r="N197" s="3"/>
      <x:c r="O197" s="3"/>
      <x:c r="P197" s="3"/>
      <x:c r="Q197" s="3"/>
      <x:c r="R197" s="3"/>
      <x:c r="S197" s="3"/>
      <x:c r="T197" s="3"/>
      <x:c r="U197" s="3"/>
      <x:c r="V197" s="3"/>
    </x:row>
    <x:row r="198">
      <x:c r="A198" s="3"/>
      <x:c r="B198" s="3"/>
      <x:c r="C198" s="3"/>
      <x:c r="D198" s="3"/>
      <x:c r="E198" s="3"/>
      <x:c r="F198" s="3"/>
      <x:c r="G198" s="3"/>
      <x:c r="H198" s="3"/>
      <x:c r="I198" s="3"/>
      <x:c r="J198" s="3"/>
      <x:c r="K198" s="3"/>
      <x:c r="L198" s="3"/>
      <x:c r="M198" s="3"/>
      <x:c r="N198" s="3"/>
      <x:c r="O198" s="3"/>
      <x:c r="P198" s="3"/>
      <x:c r="Q198" s="3"/>
      <x:c r="R198" s="3"/>
      <x:c r="S198" s="3"/>
      <x:c r="T198" s="3"/>
      <x:c r="U198" s="3"/>
      <x:c r="V198" s="3"/>
    </x:row>
    <x:row r="199">
      <x:c r="A199" s="3"/>
      <x:c r="B199" s="3"/>
      <x:c r="C199" s="3"/>
      <x:c r="D199" s="3"/>
      <x:c r="E199" s="3"/>
      <x:c r="F199" s="3"/>
      <x:c r="G199" s="3"/>
      <x:c r="H199" s="3"/>
      <x:c r="I199" s="3"/>
      <x:c r="J199" s="3"/>
      <x:c r="K199" s="3"/>
      <x:c r="L199" s="3"/>
      <x:c r="M199" s="3"/>
      <x:c r="N199" s="3"/>
      <x:c r="O199" s="3"/>
      <x:c r="P199" s="3"/>
      <x:c r="Q199" s="3"/>
      <x:c r="R199" s="3"/>
      <x:c r="S199" s="3"/>
      <x:c r="T199" s="3"/>
      <x:c r="U199" s="3"/>
      <x:c r="V199" s="3"/>
    </x:row>
    <x:row r="200">
      <x:c r="A200" s="3"/>
      <x:c r="B200" s="3"/>
      <x:c r="C200" s="3"/>
      <x:c r="D200" s="3"/>
      <x:c r="E200" s="3"/>
      <x:c r="F200" s="3"/>
      <x:c r="G200" s="3"/>
      <x:c r="H200" s="3"/>
      <x:c r="I200" s="3"/>
      <x:c r="J200" s="3"/>
      <x:c r="K200" s="3"/>
      <x:c r="L200" s="3"/>
      <x:c r="M200" s="3"/>
      <x:c r="N200" s="3"/>
      <x:c r="O200" s="3"/>
      <x:c r="P200" s="3"/>
      <x:c r="Q200" s="3"/>
      <x:c r="R200" s="3"/>
      <x:c r="S200" s="3"/>
      <x:c r="T200" s="3"/>
      <x:c r="U200" s="3"/>
      <x:c r="V200" s="3"/>
    </x:row>
    <x:row r="201">
      <x:c r="A201" s="3"/>
      <x:c r="B201" s="3"/>
      <x:c r="C201" s="3"/>
      <x:c r="D201" s="3"/>
      <x:c r="E201" s="3"/>
      <x:c r="F201" s="3"/>
      <x:c r="G201" s="3"/>
      <x:c r="H201" s="3"/>
      <x:c r="I201" s="3"/>
      <x:c r="J201" s="3"/>
      <x:c r="K201" s="3"/>
      <x:c r="L201" s="3"/>
      <x:c r="M201" s="3"/>
      <x:c r="N201" s="3"/>
      <x:c r="O201" s="3"/>
      <x:c r="P201" s="3"/>
      <x:c r="Q201" s="3"/>
      <x:c r="R201" s="3"/>
      <x:c r="S201" s="3"/>
      <x:c r="T201" s="3"/>
      <x:c r="U201" s="3"/>
      <x:c r="V201" s="3"/>
    </x:row>
    <x:row r="202">
      <x:c r="A202" s="3"/>
      <x:c r="B202" s="3"/>
      <x:c r="C202" s="3"/>
      <x:c r="D202" s="3"/>
      <x:c r="E202" s="3"/>
      <x:c r="F202" s="3"/>
      <x:c r="G202" s="3"/>
      <x:c r="H202" s="3"/>
      <x:c r="I202" s="3"/>
      <x:c r="J202" s="3"/>
      <x:c r="K202" s="3"/>
      <x:c r="L202" s="3"/>
      <x:c r="M202" s="3"/>
      <x:c r="N202" s="3"/>
      <x:c r="O202" s="3"/>
      <x:c r="P202" s="3"/>
      <x:c r="Q202" s="3"/>
      <x:c r="R202" s="3"/>
      <x:c r="S202" s="3"/>
      <x:c r="T202" s="3"/>
      <x:c r="U202" s="3"/>
      <x:c r="V202" s="3"/>
    </x:row>
    <x:row r="203">
      <x:c r="A203" s="3"/>
      <x:c r="B203" s="3"/>
      <x:c r="C203" s="3"/>
      <x:c r="D203" s="3"/>
      <x:c r="E203" s="3"/>
      <x:c r="F203" s="3"/>
      <x:c r="G203" s="3"/>
      <x:c r="H203" s="3"/>
      <x:c r="I203" s="3"/>
      <x:c r="J203" s="3"/>
      <x:c r="K203" s="3"/>
      <x:c r="L203" s="3"/>
      <x:c r="M203" s="3"/>
      <x:c r="N203" s="3"/>
      <x:c r="O203" s="3"/>
      <x:c r="P203" s="3"/>
      <x:c r="Q203" s="3"/>
      <x:c r="R203" s="3"/>
      <x:c r="S203" s="3"/>
      <x:c r="T203" s="3"/>
      <x:c r="U203" s="3"/>
      <x:c r="V203" s="3"/>
    </x:row>
    <x:row r="204">
      <x:c r="A204" s="3"/>
      <x:c r="B204" s="3"/>
      <x:c r="C204" s="3"/>
      <x:c r="D204" s="3"/>
      <x:c r="E204" s="3"/>
      <x:c r="F204" s="3"/>
      <x:c r="G204" s="3"/>
      <x:c r="H204" s="3"/>
      <x:c r="I204" s="3"/>
      <x:c r="J204" s="3"/>
      <x:c r="K204" s="3"/>
      <x:c r="L204" s="3"/>
      <x:c r="M204" s="3"/>
      <x:c r="N204" s="3"/>
      <x:c r="O204" s="3"/>
      <x:c r="P204" s="3"/>
      <x:c r="Q204" s="3"/>
      <x:c r="R204" s="3"/>
      <x:c r="S204" s="3"/>
      <x:c r="T204" s="3"/>
      <x:c r="U204" s="3"/>
      <x:c r="V204" s="3"/>
    </x:row>
    <x:row r="205">
      <x:c r="A205" s="3"/>
      <x:c r="B205" s="3"/>
      <x:c r="C205" s="3"/>
      <x:c r="D205" s="3"/>
      <x:c r="E205" s="3"/>
      <x:c r="F205" s="3"/>
      <x:c r="G205" s="3"/>
      <x:c r="H205" s="3"/>
      <x:c r="I205" s="3"/>
      <x:c r="J205" s="3"/>
      <x:c r="K205" s="3"/>
      <x:c r="L205" s="3"/>
      <x:c r="M205" s="3"/>
      <x:c r="N205" s="3"/>
      <x:c r="O205" s="3"/>
      <x:c r="P205" s="3"/>
      <x:c r="Q205" s="3"/>
      <x:c r="R205" s="3"/>
      <x:c r="S205" s="3"/>
      <x:c r="T205" s="3"/>
      <x:c r="U205" s="3"/>
      <x:c r="V205" s="3"/>
    </x:row>
    <x:row r="206">
      <x:c r="A206" s="3"/>
      <x:c r="B206" s="3"/>
      <x:c r="C206" s="3"/>
      <x:c r="D206" s="3"/>
      <x:c r="E206" s="3"/>
      <x:c r="F206" s="3"/>
      <x:c r="G206" s="3"/>
      <x:c r="H206" s="3"/>
      <x:c r="I206" s="3"/>
      <x:c r="J206" s="3"/>
      <x:c r="K206" s="3"/>
      <x:c r="L206" s="3"/>
      <x:c r="M206" s="3"/>
      <x:c r="N206" s="3"/>
      <x:c r="O206" s="3"/>
      <x:c r="P206" s="3"/>
      <x:c r="Q206" s="3"/>
      <x:c r="R206" s="3"/>
      <x:c r="S206" s="3"/>
      <x:c r="T206" s="3"/>
      <x:c r="U206" s="3"/>
      <x:c r="V206" s="3"/>
    </x:row>
    <x:row r="207">
      <x:c r="A207" s="3"/>
      <x:c r="B207" s="3"/>
      <x:c r="C207" s="3"/>
      <x:c r="D207" s="3"/>
      <x:c r="E207" s="3"/>
      <x:c r="F207" s="3"/>
      <x:c r="G207" s="3"/>
      <x:c r="H207" s="3"/>
      <x:c r="I207" s="3"/>
      <x:c r="J207" s="3"/>
      <x:c r="K207" s="3"/>
      <x:c r="L207" s="3"/>
      <x:c r="M207" s="3"/>
      <x:c r="N207" s="3"/>
      <x:c r="O207" s="3"/>
      <x:c r="P207" s="3"/>
      <x:c r="Q207" s="3"/>
      <x:c r="R207" s="3"/>
      <x:c r="S207" s="3"/>
      <x:c r="T207" s="3"/>
      <x:c r="U207" s="3"/>
      <x:c r="V207" s="3"/>
    </x:row>
    <x:row r="208">
      <x:c r="A208" s="3"/>
      <x:c r="B208" s="3"/>
      <x:c r="C208" s="3"/>
      <x:c r="D208" s="3"/>
      <x:c r="E208" s="3"/>
      <x:c r="F208" s="3"/>
      <x:c r="G208" s="3"/>
      <x:c r="H208" s="3"/>
      <x:c r="I208" s="3"/>
      <x:c r="J208" s="3"/>
      <x:c r="K208" s="3"/>
      <x:c r="L208" s="3"/>
      <x:c r="M208" s="3"/>
      <x:c r="N208" s="3"/>
      <x:c r="O208" s="3"/>
      <x:c r="P208" s="3"/>
      <x:c r="Q208" s="3"/>
      <x:c r="R208" s="3"/>
      <x:c r="S208" s="3"/>
      <x:c r="T208" s="3"/>
      <x:c r="U208" s="3"/>
      <x:c r="V208" s="3"/>
    </x:row>
    <x:row r="209">
      <x:c r="A209" s="3"/>
      <x:c r="B209" s="3"/>
      <x:c r="C209" s="3"/>
      <x:c r="D209" s="3"/>
      <x:c r="E209" s="3"/>
      <x:c r="F209" s="3"/>
      <x:c r="G209" s="3"/>
      <x:c r="H209" s="3"/>
      <x:c r="I209" s="3"/>
      <x:c r="J209" s="3"/>
      <x:c r="K209" s="3"/>
      <x:c r="L209" s="3"/>
      <x:c r="M209" s="3"/>
      <x:c r="N209" s="3"/>
      <x:c r="O209" s="3"/>
      <x:c r="P209" s="3"/>
      <x:c r="Q209" s="3"/>
      <x:c r="R209" s="3"/>
      <x:c r="S209" s="3"/>
      <x:c r="T209" s="3"/>
      <x:c r="U209" s="3"/>
      <x:c r="V209" s="3"/>
    </x:row>
    <x:row r="210">
      <x:c r="A210" s="3"/>
      <x:c r="B210" s="3"/>
      <x:c r="C210" s="3"/>
      <x:c r="D210" s="3"/>
      <x:c r="E210" s="3"/>
      <x:c r="F210" s="3"/>
      <x:c r="G210" s="3"/>
      <x:c r="H210" s="3"/>
      <x:c r="I210" s="3"/>
      <x:c r="J210" s="3"/>
      <x:c r="K210" s="3"/>
      <x:c r="L210" s="3"/>
      <x:c r="M210" s="3"/>
      <x:c r="N210" s="3"/>
      <x:c r="O210" s="3"/>
      <x:c r="P210" s="3"/>
      <x:c r="Q210" s="3"/>
      <x:c r="R210" s="3"/>
      <x:c r="S210" s="3"/>
      <x:c r="T210" s="3"/>
      <x:c r="U210" s="3"/>
      <x:c r="V210" s="3"/>
    </x:row>
    <x:row r="211">
      <x:c r="A211" s="3"/>
      <x:c r="B211" s="3"/>
      <x:c r="C211" s="3"/>
      <x:c r="D211" s="3"/>
      <x:c r="E211" s="3"/>
      <x:c r="F211" s="3"/>
      <x:c r="G211" s="3"/>
      <x:c r="H211" s="3"/>
      <x:c r="I211" s="3"/>
      <x:c r="J211" s="3"/>
      <x:c r="K211" s="3"/>
      <x:c r="L211" s="3"/>
      <x:c r="M211" s="3"/>
      <x:c r="N211" s="3"/>
      <x:c r="O211" s="3"/>
      <x:c r="P211" s="3"/>
      <x:c r="Q211" s="3"/>
      <x:c r="R211" s="3"/>
      <x:c r="S211" s="3"/>
      <x:c r="T211" s="3"/>
      <x:c r="U211" s="3"/>
      <x:c r="V211" s="3"/>
    </x:row>
    <x:row r="212">
      <x:c r="A212" s="3"/>
      <x:c r="B212" s="3"/>
      <x:c r="C212" s="3"/>
      <x:c r="D212" s="3"/>
      <x:c r="E212" s="3"/>
      <x:c r="F212" s="3"/>
      <x:c r="G212" s="3"/>
      <x:c r="H212" s="3"/>
      <x:c r="I212" s="3"/>
      <x:c r="J212" s="3"/>
      <x:c r="K212" s="3"/>
      <x:c r="L212" s="3"/>
      <x:c r="M212" s="3"/>
      <x:c r="N212" s="3"/>
      <x:c r="O212" s="3"/>
      <x:c r="P212" s="3"/>
      <x:c r="Q212" s="3"/>
      <x:c r="R212" s="3"/>
      <x:c r="S212" s="3"/>
      <x:c r="T212" s="3"/>
      <x:c r="U212" s="3"/>
      <x:c r="V212" s="3"/>
    </x:row>
    <x:row r="213">
      <x:c r="A213" s="3"/>
      <x:c r="B213" s="3"/>
      <x:c r="C213" s="3"/>
      <x:c r="D213" s="3"/>
      <x:c r="E213" s="3"/>
      <x:c r="F213" s="3"/>
      <x:c r="G213" s="3"/>
      <x:c r="H213" s="3"/>
      <x:c r="I213" s="3"/>
      <x:c r="J213" s="3"/>
      <x:c r="K213" s="3"/>
      <x:c r="L213" s="3"/>
      <x:c r="M213" s="3"/>
      <x:c r="N213" s="3"/>
      <x:c r="O213" s="3"/>
      <x:c r="P213" s="3"/>
      <x:c r="Q213" s="3"/>
      <x:c r="R213" s="3"/>
      <x:c r="S213" s="3"/>
      <x:c r="T213" s="3"/>
      <x:c r="U213" s="3"/>
      <x:c r="V213" s="3"/>
    </x:row>
    <x:row r="214">
      <x:c r="A214" s="3"/>
      <x:c r="B214" s="3"/>
      <x:c r="C214" s="3"/>
      <x:c r="D214" s="3"/>
      <x:c r="E214" s="3"/>
      <x:c r="F214" s="3"/>
      <x:c r="G214" s="3"/>
      <x:c r="H214" s="3"/>
      <x:c r="I214" s="3"/>
      <x:c r="J214" s="3"/>
      <x:c r="K214" s="3"/>
      <x:c r="L214" s="3"/>
      <x:c r="M214" s="3"/>
      <x:c r="N214" s="3"/>
      <x:c r="O214" s="3"/>
      <x:c r="P214" s="3"/>
      <x:c r="Q214" s="3"/>
      <x:c r="R214" s="3"/>
      <x:c r="S214" s="3"/>
      <x:c r="T214" s="3"/>
      <x:c r="U214" s="3"/>
      <x:c r="V214" s="3"/>
    </x:row>
    <x:row r="215">
      <x:c r="A215" s="3"/>
      <x:c r="B215" s="3"/>
      <x:c r="C215" s="3"/>
      <x:c r="D215" s="3"/>
      <x:c r="E215" s="3"/>
      <x:c r="F215" s="3"/>
      <x:c r="G215" s="3"/>
      <x:c r="H215" s="3"/>
      <x:c r="I215" s="3"/>
      <x:c r="J215" s="3"/>
      <x:c r="K215" s="3"/>
      <x:c r="L215" s="3"/>
      <x:c r="M215" s="3"/>
      <x:c r="N215" s="3"/>
      <x:c r="O215" s="3"/>
      <x:c r="P215" s="3"/>
      <x:c r="Q215" s="3"/>
      <x:c r="R215" s="3"/>
      <x:c r="S215" s="3"/>
      <x:c r="T215" s="3"/>
      <x:c r="U215" s="3"/>
      <x:c r="V215" s="3"/>
    </x:row>
    <x:row r="216">
      <x:c r="A216" s="3"/>
      <x:c r="B216" s="3"/>
      <x:c r="C216" s="3"/>
      <x:c r="D216" s="3"/>
      <x:c r="E216" s="3"/>
      <x:c r="F216" s="3"/>
      <x:c r="G216" s="3"/>
      <x:c r="H216" s="3"/>
      <x:c r="I216" s="3"/>
      <x:c r="J216" s="3"/>
      <x:c r="K216" s="3"/>
      <x:c r="L216" s="3"/>
      <x:c r="M216" s="3"/>
      <x:c r="N216" s="3"/>
      <x:c r="O216" s="3"/>
      <x:c r="P216" s="3"/>
      <x:c r="Q216" s="3"/>
      <x:c r="R216" s="3"/>
      <x:c r="S216" s="3"/>
      <x:c r="T216" s="3"/>
      <x:c r="U216" s="3"/>
      <x:c r="V216" s="3"/>
    </x:row>
    <x:row r="217">
      <x:c r="A217" s="3"/>
      <x:c r="B217" s="3"/>
      <x:c r="C217" s="3"/>
      <x:c r="D217" s="3"/>
      <x:c r="E217" s="3"/>
      <x:c r="F217" s="3"/>
      <x:c r="G217" s="3"/>
      <x:c r="H217" s="3"/>
      <x:c r="I217" s="3"/>
      <x:c r="J217" s="3"/>
      <x:c r="K217" s="3"/>
      <x:c r="L217" s="3"/>
      <x:c r="M217" s="3"/>
      <x:c r="N217" s="3"/>
      <x:c r="O217" s="3"/>
      <x:c r="P217" s="3"/>
      <x:c r="Q217" s="3"/>
      <x:c r="R217" s="3"/>
      <x:c r="S217" s="3"/>
      <x:c r="T217" s="3"/>
      <x:c r="U217" s="3"/>
      <x:c r="V217" s="3"/>
    </x:row>
    <x:row r="218">
      <x:c r="A218" s="3"/>
      <x:c r="B218" s="3"/>
      <x:c r="C218" s="3"/>
      <x:c r="D218" s="3"/>
      <x:c r="E218" s="3"/>
      <x:c r="F218" s="3"/>
      <x:c r="G218" s="3"/>
      <x:c r="H218" s="3"/>
      <x:c r="I218" s="3"/>
      <x:c r="J218" s="3"/>
      <x:c r="K218" s="3"/>
      <x:c r="L218" s="3"/>
      <x:c r="M218" s="3"/>
      <x:c r="N218" s="3"/>
      <x:c r="O218" s="3"/>
      <x:c r="P218" s="3"/>
      <x:c r="Q218" s="3"/>
      <x:c r="R218" s="3"/>
      <x:c r="S218" s="3"/>
      <x:c r="T218" s="3"/>
      <x:c r="U218" s="3"/>
      <x:c r="V218" s="3"/>
    </x:row>
    <x:row r="219">
      <x:c r="A219" s="3"/>
      <x:c r="B219" s="3"/>
      <x:c r="C219" s="3"/>
      <x:c r="D219" s="3"/>
      <x:c r="E219" s="3"/>
      <x:c r="F219" s="3"/>
      <x:c r="G219" s="3"/>
      <x:c r="H219" s="3"/>
      <x:c r="I219" s="3"/>
      <x:c r="J219" s="3"/>
      <x:c r="K219" s="3"/>
      <x:c r="L219" s="3"/>
      <x:c r="M219" s="3"/>
      <x:c r="N219" s="3"/>
      <x:c r="O219" s="3"/>
      <x:c r="P219" s="3"/>
      <x:c r="Q219" s="3"/>
      <x:c r="R219" s="3"/>
      <x:c r="S219" s="3"/>
      <x:c r="T219" s="3"/>
      <x:c r="U219" s="3"/>
      <x:c r="V219" s="3"/>
    </x:row>
    <x:row r="220">
      <x:c r="A220" s="3"/>
      <x:c r="B220" s="3"/>
      <x:c r="C220" s="3"/>
      <x:c r="D220" s="3"/>
      <x:c r="E220" s="3"/>
      <x:c r="F220" s="3"/>
      <x:c r="G220" s="3"/>
      <x:c r="H220" s="3"/>
      <x:c r="I220" s="3"/>
      <x:c r="J220" s="3"/>
      <x:c r="K220" s="3"/>
      <x:c r="L220" s="3"/>
      <x:c r="M220" s="3"/>
      <x:c r="N220" s="3"/>
      <x:c r="O220" s="3"/>
      <x:c r="P220" s="3"/>
      <x:c r="Q220" s="3"/>
      <x:c r="R220" s="3"/>
      <x:c r="S220" s="3"/>
      <x:c r="T220" s="3"/>
      <x:c r="U220" s="3"/>
      <x:c r="V220" s="3"/>
    </x:row>
  </x:sheetData>
  <x:mergeCells>
    <x:mergeCell ref="A1:O2"/>
    <x:mergeCell ref="A3:O3"/>
    <x:mergeCell ref="A5:C5"/>
    <x:mergeCell ref="A6:C7"/>
    <x:mergeCell ref="D5:F5"/>
    <x:mergeCell ref="D6:F7"/>
    <x:mergeCell ref="G5:I5"/>
    <x:mergeCell ref="G6:I7"/>
    <x:mergeCell ref="J5:L5"/>
    <x:mergeCell ref="J6:L7"/>
    <x:mergeCell ref="M5:O5"/>
    <x:mergeCell ref="M6:O7"/>
    <x:mergeCell ref="A10:E10"/>
    <x:mergeCell ref="F10:O10"/>
    <x:mergeCell ref="F12:G14"/>
    <x:mergeCell ref="H12:I14"/>
    <x:mergeCell ref="J12:K14"/>
    <x:mergeCell ref="L12:M14"/>
    <x:mergeCell ref="N12:O14"/>
    <x:mergeCell ref="F17:O17"/>
    <x:mergeCell ref="F19:O23"/>
    <x:mergeCell ref="A25:O27"/>
  </x:mergeCells>
  <x:pageMargins left="0.7" right="0.7" top="0.75" bottom="0.75" header="0.3" footer="0.3"/>
</x:worksheet>
</file>

<file path=xl/worksheets/sheet2.xml><?xml version="1.0" encoding="utf-8"?>
<x:worksheet xmlns:x="http://schemas.openxmlformats.org/spreadsheetml/2006/main">
  <x:sheetViews>
    <x:sheetView showGridLines="0" rightToLeft="1" workbookViewId="0"/>
  </x:sheetViews>
  <x:sheetFormatPr defaultRowHeight="15"/>
  <x:cols>
    <x:col min="1" max="1" width="15" hidden="0" customWidth="1"/>
    <x:col min="2" max="2" width="24" hidden="0" customWidth="1"/>
    <x:col min="3" max="3" width="18" hidden="0" customWidth="1"/>
    <x:col min="4" max="4" width="23" hidden="0" customWidth="1"/>
    <x:col min="5" max="5" width="22" hidden="0" customWidth="1"/>
    <x:col min="6" max="6" width="18" hidden="0" customWidth="1"/>
    <x:col min="7" max="7" width="16" hidden="0" customWidth="1"/>
    <x:col min="8" max="8" width="19" hidden="0" customWidth="1"/>
    <x:col min="9" max="9" width="19" hidden="0" customWidth="1"/>
    <x:col min="10" max="10" width="18" hidden="0" customWidth="1"/>
    <x:col min="11" max="11" width="15" hidden="0" customWidth="1"/>
    <x:col min="12" max="12" width="21" hidden="0" customWidth="1"/>
    <x:col min="13" max="13" width="18" hidden="0" customWidth="1"/>
    <x:col min="14" max="14" width="17" hidden="0" customWidth="1"/>
    <x:col min="15" max="15" width="17" hidden="0" customWidth="1"/>
    <x:col min="16" max="16" width="25" hidden="0" customWidth="1"/>
    <x:col min="17" max="17" width="22" hidden="0" customWidth="1"/>
    <x:col min="18" max="18" width="16" hidden="0" customWidth="1"/>
    <x:col min="19" max="19" width="18" hidden="0" customWidth="1"/>
    <x:col min="20" max="20" width="22" hidden="0" customWidth="1"/>
    <x:col min="21" max="21" width="34" hidden="0" customWidth="1"/>
    <x:col min="22" max="22" width="23" hidden="0" customWidth="1"/>
  </x:cols>
  <x:sheetData>
    <x:row r="1" ht="34" customHeight="1">
      <x:c r="A1" s="6" t="str">
        <x:v>متابعة فترة تجربة الموظفين | منصة مجد</x:v>
      </x:c>
      <x:c r="B1" s="6" t="str">
        <x:v>متابعة فترة تجربة الموظفين | منصة مجد</x:v>
      </x:c>
      <x:c r="C1" s="6" t="str">
        <x:v>متابعة فترة تجربة الموظفين | منصة مجد</x:v>
      </x:c>
      <x:c r="D1" s="6" t="str">
        <x:v>متابعة فترة تجربة الموظفين | منصة مجد</x:v>
      </x:c>
      <x:c r="E1" s="6" t="str">
        <x:v>متابعة فترة تجربة الموظفين | منصة مجد</x:v>
      </x:c>
      <x:c r="F1" s="6" t="str">
        <x:v>متابعة فترة تجربة الموظفين | منصة مجد</x:v>
      </x:c>
      <x:c r="G1" s="6" t="str">
        <x:v>متابعة فترة تجربة الموظفين | منصة مجد</x:v>
      </x:c>
      <x:c r="H1" s="6" t="str">
        <x:v>متابعة فترة تجربة الموظفين | منصة مجد</x:v>
      </x:c>
      <x:c r="I1" s="6" t="str">
        <x:v>متابعة فترة تجربة الموظفين | منصة مجد</x:v>
      </x:c>
      <x:c r="J1" s="6" t="str">
        <x:v>متابعة فترة تجربة الموظفين | منصة مجد</x:v>
      </x:c>
      <x:c r="K1" s="6" t="str">
        <x:v>متابعة فترة تجربة الموظفين | منصة مجد</x:v>
      </x:c>
      <x:c r="L1" s="6" t="str">
        <x:v>متابعة فترة تجربة الموظفين | منصة مجد</x:v>
      </x:c>
      <x:c r="M1" s="6" t="str">
        <x:v>متابعة فترة تجربة الموظفين | منصة مجد</x:v>
      </x:c>
      <x:c r="N1" s="6" t="str">
        <x:v>متابعة فترة تجربة الموظفين | منصة مجد</x:v>
      </x:c>
      <x:c r="O1" s="6" t="str">
        <x:v>متابعة فترة تجربة الموظفين | منصة مجد</x:v>
      </x:c>
      <x:c r="P1" s="6" t="str">
        <x:v>متابعة فترة تجربة الموظفين | منصة مجد</x:v>
      </x:c>
      <x:c r="Q1" s="6" t="str">
        <x:v>متابعة فترة تجربة الموظفين | منصة مجد</x:v>
      </x:c>
      <x:c r="R1" s="6" t="str">
        <x:v>متابعة فترة تجربة الموظفين | منصة مجد</x:v>
      </x:c>
      <x:c r="S1" s="6" t="str">
        <x:v>متابعة فترة تجربة الموظفين | منصة مجد</x:v>
      </x:c>
      <x:c r="T1" s="6" t="str">
        <x:v>متابعة فترة تجربة الموظفين | منصة مجد</x:v>
      </x:c>
      <x:c r="U1" s="6" t="str">
        <x:v>متابعة فترة تجربة الموظفين | منصة مجد</x:v>
      </x:c>
      <x:c r="V1" s="6" t="str">
        <x:v>متابعة فترة تجربة الموظفين | منصة مجد</x:v>
      </x:c>
    </x:row>
    <x:row r="2" ht="34" customHeight="1">
      <x:c r="A2" s="6" t="str">
        <x:v>متابعة فترة تجربة الموظفين | منصة مجد</x:v>
      </x:c>
      <x:c r="B2" s="6" t="str">
        <x:v>متابعة فترة تجربة الموظفين | منصة مجد</x:v>
      </x:c>
      <x:c r="C2" s="6" t="str">
        <x:v>متابعة فترة تجربة الموظفين | منصة مجد</x:v>
      </x:c>
      <x:c r="D2" s="6" t="str">
        <x:v>متابعة فترة تجربة الموظفين | منصة مجد</x:v>
      </x:c>
      <x:c r="E2" s="6" t="str">
        <x:v>متابعة فترة تجربة الموظفين | منصة مجد</x:v>
      </x:c>
      <x:c r="F2" s="6" t="str">
        <x:v>متابعة فترة تجربة الموظفين | منصة مجد</x:v>
      </x:c>
      <x:c r="G2" s="6" t="str">
        <x:v>متابعة فترة تجربة الموظفين | منصة مجد</x:v>
      </x:c>
      <x:c r="H2" s="6" t="str">
        <x:v>متابعة فترة تجربة الموظفين | منصة مجد</x:v>
      </x:c>
      <x:c r="I2" s="6" t="str">
        <x:v>متابعة فترة تجربة الموظفين | منصة مجد</x:v>
      </x:c>
      <x:c r="J2" s="6" t="str">
        <x:v>متابعة فترة تجربة الموظفين | منصة مجد</x:v>
      </x:c>
      <x:c r="K2" s="6" t="str">
        <x:v>متابعة فترة تجربة الموظفين | منصة مجد</x:v>
      </x:c>
      <x:c r="L2" s="6" t="str">
        <x:v>متابعة فترة تجربة الموظفين | منصة مجد</x:v>
      </x:c>
      <x:c r="M2" s="6" t="str">
        <x:v>متابعة فترة تجربة الموظفين | منصة مجد</x:v>
      </x:c>
      <x:c r="N2" s="6" t="str">
        <x:v>متابعة فترة تجربة الموظفين | منصة مجد</x:v>
      </x:c>
      <x:c r="O2" s="6" t="str">
        <x:v>متابعة فترة تجربة الموظفين | منصة مجد</x:v>
      </x:c>
      <x:c r="P2" s="6" t="str">
        <x:v>متابعة فترة تجربة الموظفين | منصة مجد</x:v>
      </x:c>
      <x:c r="Q2" s="6" t="str">
        <x:v>متابعة فترة تجربة الموظفين | منصة مجد</x:v>
      </x:c>
      <x:c r="R2" s="6" t="str">
        <x:v>متابعة فترة تجربة الموظفين | منصة مجد</x:v>
      </x:c>
      <x:c r="S2" s="6" t="str">
        <x:v>متابعة فترة تجربة الموظفين | منصة مجد</x:v>
      </x:c>
      <x:c r="T2" s="6" t="str">
        <x:v>متابعة فترة تجربة الموظفين | منصة مجد</x:v>
      </x:c>
      <x:c r="U2" s="6" t="str">
        <x:v>متابعة فترة تجربة الموظفين | منصة مجد</x:v>
      </x:c>
      <x:c r="V2" s="6" t="str">
        <x:v>متابعة فترة تجربة الموظفين | منصة مجد</x:v>
      </x:c>
    </x:row>
    <x:row r="3">
      <x:c r="A3" s="70" t="str">
        <x:v>أدخل البيانات في الخانات الزرقاء فقط. التواريخ والحالات والتنبيهات والنتيجة النهائية تحسب تلقائيًا.</x:v>
      </x:c>
      <x:c r="B3" s="70" t="str">
        <x:v>أدخل البيانات في الخانات الزرقاء فقط. التواريخ والحالات والتنبيهات والنتيجة النهائية تحسب تلقائيًا.</x:v>
      </x:c>
      <x:c r="C3" s="70" t="str">
        <x:v>أدخل البيانات في الخانات الزرقاء فقط. التواريخ والحالات والتنبيهات والنتيجة النهائية تحسب تلقائيًا.</x:v>
      </x:c>
      <x:c r="D3" s="70" t="str">
        <x:v>أدخل البيانات في الخانات الزرقاء فقط. التواريخ والحالات والتنبيهات والنتيجة النهائية تحسب تلقائيًا.</x:v>
      </x:c>
      <x:c r="E3" s="70" t="str">
        <x:v>أدخل البيانات في الخانات الزرقاء فقط. التواريخ والحالات والتنبيهات والنتيجة النهائية تحسب تلقائيًا.</x:v>
      </x:c>
      <x:c r="F3" s="70" t="str">
        <x:v>أدخل البيانات في الخانات الزرقاء فقط. التواريخ والحالات والتنبيهات والنتيجة النهائية تحسب تلقائيًا.</x:v>
      </x:c>
      <x:c r="G3" s="70" t="str">
        <x:v>أدخل البيانات في الخانات الزرقاء فقط. التواريخ والحالات والتنبيهات والنتيجة النهائية تحسب تلقائيًا.</x:v>
      </x:c>
      <x:c r="H3" s="70" t="str">
        <x:v>أدخل البيانات في الخانات الزرقاء فقط. التواريخ والحالات والتنبيهات والنتيجة النهائية تحسب تلقائيًا.</x:v>
      </x:c>
      <x:c r="I3" s="70" t="str">
        <x:v>أدخل البيانات في الخانات الزرقاء فقط. التواريخ والحالات والتنبيهات والنتيجة النهائية تحسب تلقائيًا.</x:v>
      </x:c>
      <x:c r="J3" s="70" t="str">
        <x:v>أدخل البيانات في الخانات الزرقاء فقط. التواريخ والحالات والتنبيهات والنتيجة النهائية تحسب تلقائيًا.</x:v>
      </x:c>
      <x:c r="K3" s="70" t="str">
        <x:v>أدخل البيانات في الخانات الزرقاء فقط. التواريخ والحالات والتنبيهات والنتيجة النهائية تحسب تلقائيًا.</x:v>
      </x:c>
      <x:c r="L3" s="70" t="str">
        <x:v>أدخل البيانات في الخانات الزرقاء فقط. التواريخ والحالات والتنبيهات والنتيجة النهائية تحسب تلقائيًا.</x:v>
      </x:c>
      <x:c r="M3" s="70" t="str">
        <x:v>أدخل البيانات في الخانات الزرقاء فقط. التواريخ والحالات والتنبيهات والنتيجة النهائية تحسب تلقائيًا.</x:v>
      </x:c>
      <x:c r="N3" s="70" t="str">
        <x:v>أدخل البيانات في الخانات الزرقاء فقط. التواريخ والحالات والتنبيهات والنتيجة النهائية تحسب تلقائيًا.</x:v>
      </x:c>
      <x:c r="O3" s="70" t="str">
        <x:v>أدخل البيانات في الخانات الزرقاء فقط. التواريخ والحالات والتنبيهات والنتيجة النهائية تحسب تلقائيًا.</x:v>
      </x:c>
      <x:c r="P3" s="70" t="str">
        <x:v>أدخل البيانات في الخانات الزرقاء فقط. التواريخ والحالات والتنبيهات والنتيجة النهائية تحسب تلقائيًا.</x:v>
      </x:c>
      <x:c r="Q3" s="70" t="str">
        <x:v>أدخل البيانات في الخانات الزرقاء فقط. التواريخ والحالات والتنبيهات والنتيجة النهائية تحسب تلقائيًا.</x:v>
      </x:c>
      <x:c r="R3" s="70" t="str">
        <x:v>أدخل البيانات في الخانات الزرقاء فقط. التواريخ والحالات والتنبيهات والنتيجة النهائية تحسب تلقائيًا.</x:v>
      </x:c>
      <x:c r="S3" s="70" t="str">
        <x:v>أدخل البيانات في الخانات الزرقاء فقط. التواريخ والحالات والتنبيهات والنتيجة النهائية تحسب تلقائيًا.</x:v>
      </x:c>
      <x:c r="T3" s="70" t="str">
        <x:v>أدخل البيانات في الخانات الزرقاء فقط. التواريخ والحالات والتنبيهات والنتيجة النهائية تحسب تلقائيًا.</x:v>
      </x:c>
      <x:c r="U3" s="70" t="str">
        <x:v>أدخل البيانات في الخانات الزرقاء فقط. التواريخ والحالات والتنبيهات والنتيجة النهائية تحسب تلقائيًا.</x:v>
      </x:c>
      <x:c r="V3" s="70" t="str">
        <x:v>أدخل البيانات في الخانات الزرقاء فقط. التواريخ والحالات والتنبيهات والنتيجة النهائية تحسب تلقائيًا.</x:v>
      </x:c>
    </x:row>
    <x:row r="4">
      <x:c r="A4" s="72" t="str">
        <x:v>يجب أن تكون مدة التجربة منصوصًا عليها في العقد. لا تستخدم هذا الملف لاتخاذ قرار نظامي دون مراجعة العقد واللائحة والحالة الفعلية.</x:v>
      </x:c>
      <x:c r="B4" s="72" t="str">
        <x:v>يجب أن تكون مدة التجربة منصوصًا عليها في العقد. لا تستخدم هذا الملف لاتخاذ قرار نظامي دون مراجعة العقد واللائحة والحالة الفعلية.</x:v>
      </x:c>
      <x:c r="C4" s="72" t="str">
        <x:v>يجب أن تكون مدة التجربة منصوصًا عليها في العقد. لا تستخدم هذا الملف لاتخاذ قرار نظامي دون مراجعة العقد واللائحة والحالة الفعلية.</x:v>
      </x:c>
      <x:c r="D4" s="72" t="str">
        <x:v>يجب أن تكون مدة التجربة منصوصًا عليها في العقد. لا تستخدم هذا الملف لاتخاذ قرار نظامي دون مراجعة العقد واللائحة والحالة الفعلية.</x:v>
      </x:c>
      <x:c r="E4" s="72" t="str">
        <x:v>يجب أن تكون مدة التجربة منصوصًا عليها في العقد. لا تستخدم هذا الملف لاتخاذ قرار نظامي دون مراجعة العقد واللائحة والحالة الفعلية.</x:v>
      </x:c>
      <x:c r="F4" s="72" t="str">
        <x:v>يجب أن تكون مدة التجربة منصوصًا عليها في العقد. لا تستخدم هذا الملف لاتخاذ قرار نظامي دون مراجعة العقد واللائحة والحالة الفعلية.</x:v>
      </x:c>
      <x:c r="G4" s="72" t="str">
        <x:v>يجب أن تكون مدة التجربة منصوصًا عليها في العقد. لا تستخدم هذا الملف لاتخاذ قرار نظامي دون مراجعة العقد واللائحة والحالة الفعلية.</x:v>
      </x:c>
      <x:c r="H4" s="72" t="str">
        <x:v>يجب أن تكون مدة التجربة منصوصًا عليها في العقد. لا تستخدم هذا الملف لاتخاذ قرار نظامي دون مراجعة العقد واللائحة والحالة الفعلية.</x:v>
      </x:c>
      <x:c r="I4" s="72" t="str">
        <x:v>يجب أن تكون مدة التجربة منصوصًا عليها في العقد. لا تستخدم هذا الملف لاتخاذ قرار نظامي دون مراجعة العقد واللائحة والحالة الفعلية.</x:v>
      </x:c>
      <x:c r="J4" s="72" t="str">
        <x:v>يجب أن تكون مدة التجربة منصوصًا عليها في العقد. لا تستخدم هذا الملف لاتخاذ قرار نظامي دون مراجعة العقد واللائحة والحالة الفعلية.</x:v>
      </x:c>
      <x:c r="K4" s="72" t="str">
        <x:v>يجب أن تكون مدة التجربة منصوصًا عليها في العقد. لا تستخدم هذا الملف لاتخاذ قرار نظامي دون مراجعة العقد واللائحة والحالة الفعلية.</x:v>
      </x:c>
      <x:c r="L4" s="72" t="str">
        <x:v>يجب أن تكون مدة التجربة منصوصًا عليها في العقد. لا تستخدم هذا الملف لاتخاذ قرار نظامي دون مراجعة العقد واللائحة والحالة الفعلية.</x:v>
      </x:c>
      <x:c r="M4" s="72" t="str">
        <x:v>يجب أن تكون مدة التجربة منصوصًا عليها في العقد. لا تستخدم هذا الملف لاتخاذ قرار نظامي دون مراجعة العقد واللائحة والحالة الفعلية.</x:v>
      </x:c>
      <x:c r="N4" s="72" t="str">
        <x:v>يجب أن تكون مدة التجربة منصوصًا عليها في العقد. لا تستخدم هذا الملف لاتخاذ قرار نظامي دون مراجعة العقد واللائحة والحالة الفعلية.</x:v>
      </x:c>
      <x:c r="O4" s="72" t="str">
        <x:v>يجب أن تكون مدة التجربة منصوصًا عليها في العقد. لا تستخدم هذا الملف لاتخاذ قرار نظامي دون مراجعة العقد واللائحة والحالة الفعلية.</x:v>
      </x:c>
      <x:c r="P4" s="72" t="str">
        <x:v>يجب أن تكون مدة التجربة منصوصًا عليها في العقد. لا تستخدم هذا الملف لاتخاذ قرار نظامي دون مراجعة العقد واللائحة والحالة الفعلية.</x:v>
      </x:c>
      <x:c r="Q4" s="72" t="str">
        <x:v>يجب أن تكون مدة التجربة منصوصًا عليها في العقد. لا تستخدم هذا الملف لاتخاذ قرار نظامي دون مراجعة العقد واللائحة والحالة الفعلية.</x:v>
      </x:c>
      <x:c r="R4" s="72" t="str">
        <x:v>يجب أن تكون مدة التجربة منصوصًا عليها في العقد. لا تستخدم هذا الملف لاتخاذ قرار نظامي دون مراجعة العقد واللائحة والحالة الفعلية.</x:v>
      </x:c>
      <x:c r="S4" s="72" t="str">
        <x:v>يجب أن تكون مدة التجربة منصوصًا عليها في العقد. لا تستخدم هذا الملف لاتخاذ قرار نظامي دون مراجعة العقد واللائحة والحالة الفعلية.</x:v>
      </x:c>
      <x:c r="T4" s="72" t="str">
        <x:v>يجب أن تكون مدة التجربة منصوصًا عليها في العقد. لا تستخدم هذا الملف لاتخاذ قرار نظامي دون مراجعة العقد واللائحة والحالة الفعلية.</x:v>
      </x:c>
      <x:c r="U4" s="72" t="str">
        <x:v>يجب أن تكون مدة التجربة منصوصًا عليها في العقد. لا تستخدم هذا الملف لاتخاذ قرار نظامي دون مراجعة العقد واللائحة والحالة الفعلية.</x:v>
      </x:c>
      <x:c r="V4" s="72" t="str">
        <x:v>يجب أن تكون مدة التجربة منصوصًا عليها في العقد. لا تستخدم هذا الملف لاتخاذ قرار نظامي دون مراجعة العقد واللائحة والحالة الفعلية.</x:v>
      </x:c>
    </x:row>
    <x:row r="5">
      <x:c r="A5" s="3"/>
      <x:c r="B5" s="3"/>
      <x:c r="C5" s="3"/>
      <x:c r="D5" s="3"/>
      <x:c r="E5" s="3"/>
      <x:c r="F5" s="3"/>
      <x:c r="G5" s="3"/>
      <x:c r="H5" s="3"/>
      <x:c r="I5" s="3"/>
      <x:c r="J5" s="3"/>
      <x:c r="K5" s="3"/>
      <x:c r="L5" s="3"/>
      <x:c r="M5" s="3"/>
      <x:c r="N5" s="3"/>
      <x:c r="O5" s="3"/>
      <x:c r="P5" s="3"/>
      <x:c r="Q5" s="3"/>
      <x:c r="R5" s="3"/>
      <x:c r="S5" s="3"/>
      <x:c r="T5" s="3"/>
      <x:c r="U5" s="3"/>
      <x:c r="V5" s="3"/>
    </x:row>
    <x:row r="6" ht="42" customHeight="1">
      <x:c r="A6" s="76" t="str">
        <x:v>الرقم الوظيفي</x:v>
      </x:c>
      <x:c r="B6" s="76" t="str">
        <x:v>اسم الموظف</x:v>
      </x:c>
      <x:c r="C6" s="76" t="str">
        <x:v>الإدارة</x:v>
      </x:c>
      <x:c r="D6" s="76" t="str">
        <x:v>المسمى الوظيفي</x:v>
      </x:c>
      <x:c r="E6" s="76" t="str">
        <x:v>المدير المباشر</x:v>
      </x:c>
      <x:c r="F6" s="76" t="str">
        <x:v>حالة الموظف</x:v>
      </x:c>
      <x:c r="G6" s="76" t="str">
        <x:v>تاريخ المباشرة</x:v>
      </x:c>
      <x:c r="H6" s="76" t="str">
        <x:v>مدة التجربة بالعقد (يوم)</x:v>
      </x:c>
      <x:c r="I6" s="76" t="str">
        <x:v>أيام غير داخلة بالحساب</x:v>
      </x:c>
      <x:c r="J6" s="76" t="str">
        <x:v>تاريخ نهاية التجربة</x:v>
      </x:c>
      <x:c r="K6" s="76" t="str">
        <x:v>الأيام المتبقية</x:v>
      </x:c>
      <x:c r="L6" s="76" t="str">
        <x:v>حالة فترة التجربة</x:v>
      </x:c>
      <x:c r="M6" s="76" t="str">
        <x:v>تاريخ طلب التقييم</x:v>
      </x:c>
      <x:c r="N6" s="76" t="str">
        <x:v>حالة التقييم</x:v>
      </x:c>
      <x:c r="O6" s="76" t="str">
        <x:v>متوسط التقييم</x:v>
      </x:c>
      <x:c r="P6" s="76" t="str">
        <x:v>التوصية</x:v>
      </x:c>
      <x:c r="Q6" s="76" t="str">
        <x:v>القرار النهائي</x:v>
      </x:c>
      <x:c r="R6" s="76" t="str">
        <x:v>تاريخ القرار</x:v>
      </x:c>
      <x:c r="S6" s="76" t="str">
        <x:v>تاريخ إشعار الموظف</x:v>
      </x:c>
      <x:c r="T6" s="76" t="str">
        <x:v>مسؤول المتابعة</x:v>
      </x:c>
      <x:c r="U6" s="76" t="str">
        <x:v>ملاحظات</x:v>
      </x:c>
      <x:c r="V6" s="76" t="str">
        <x:v>تنبيه المتابعة</x:v>
      </x:c>
    </x:row>
    <x:row r="7">
      <x:c r="A7" s="77"/>
      <x:c r="B7" s="77"/>
      <x:c r="C7" s="77"/>
      <x:c r="D7" s="77"/>
      <x:c r="E7" s="77"/>
      <x:c r="F7" s="77"/>
      <x:c r="G7" s="79"/>
      <x:c r="H7" s="82"/>
      <x:c r="I7" s="82"/>
      <x:c r="J7" s="81" t="str">
        <x:f>IF(OR(G7="",H7=""),"",G7+H7+IF(I7="",0,I7)-1)</x:f>
      </x:c>
      <x:c r="K7" s="83" t="str">
        <x:f>IF(J7="","",J7-TODAY())</x:f>
      </x:c>
      <x:c r="L7" s="78" t="str">
        <x:f>IF(B7="","",IF(F7&lt;&gt;"على رأس العمل","غير نشط",IF(Q7="تثبيت","مغلقة - تثبيت",IF(Q7="إنهاء خلال التجربة","مغلقة - إنهاء",IF(K7&lt;0,"تجاوزت نهاية التجربة",IF(K7&lt;='القوائم والإعدادات'!$B$5,"تنتهي قريبًا","قيد التجربة"))))))</x:f>
      </x:c>
      <x:c r="M7" s="81" t="str">
        <x:f>IF(J7="","",J7-'القوائم والإعدادات'!$B$6)</x:f>
      </x:c>
      <x:c r="N7" s="77"/>
      <x:c r="O7" s="80" t="str">
        <x:f>IF(A7="","",IFERROR(AVERAGEIF('سجل التقييمات'!$A$7:$A$206,A7,'سجل التقييمات'!$L$7:$L$206),""))</x:f>
      </x:c>
      <x:c r="P7" s="77"/>
      <x:c r="Q7" s="77"/>
      <x:c r="R7" s="79"/>
      <x:c r="S7" s="79"/>
      <x:c r="T7" s="77"/>
      <x:c r="U7" s="77"/>
      <x:c r="V7" s="78" t="str">
        <x:f>IF(B7="","",IF(H7&gt;'القوائم والإعدادات'!$B$7,"تحقق من مدة التجربة",IF(AND(K7&lt;0,Q7="قيد المراجعة"),"قرار متأخر",IF(AND(K7&lt;='القوائم والإعدادات'!$B$5,Q7="قيد المراجعة"),"يلزم اتخاذ قرار",IF(AND(TODAY()&gt;=M7,N7="لم يرسل"),"يلزم إرسال التقييم","")))))</x:f>
      </x:c>
    </x:row>
    <x:row r="8">
      <x:c r="A8" s="77"/>
      <x:c r="B8" s="77"/>
      <x:c r="C8" s="77"/>
      <x:c r="D8" s="77"/>
      <x:c r="E8" s="77"/>
      <x:c r="F8" s="77"/>
      <x:c r="G8" s="79"/>
      <x:c r="H8" s="82"/>
      <x:c r="I8" s="82"/>
      <x:c r="J8" s="81" t="str">
        <x:f>IF(OR(G8="",H8=""),"",G8+H8+IF(I8="",0,I8)-1)</x:f>
      </x:c>
      <x:c r="K8" s="83" t="str">
        <x:f>IF(J8="","",J8-TODAY())</x:f>
      </x:c>
      <x:c r="L8" s="78" t="str">
        <x:f>IF(B8="","",IF(F8&lt;&gt;"على رأس العمل","غير نشط",IF(Q8="تثبيت","مغلقة - تثبيت",IF(Q8="إنهاء خلال التجربة","مغلقة - إنهاء",IF(K8&lt;0,"تجاوزت نهاية التجربة",IF(K8&lt;='القوائم والإعدادات'!$B$5,"تنتهي قريبًا","قيد التجربة"))))))</x:f>
      </x:c>
      <x:c r="M8" s="81" t="str">
        <x:f>IF(J8="","",J8-'القوائم والإعدادات'!$B$6)</x:f>
      </x:c>
      <x:c r="N8" s="77"/>
      <x:c r="O8" s="80" t="str">
        <x:f>IF(A8="","",IFERROR(AVERAGEIF('سجل التقييمات'!$A$7:$A$206,A8,'سجل التقييمات'!$L$7:$L$206),""))</x:f>
      </x:c>
      <x:c r="P8" s="77"/>
      <x:c r="Q8" s="77"/>
      <x:c r="R8" s="79"/>
      <x:c r="S8" s="79"/>
      <x:c r="T8" s="77"/>
      <x:c r="U8" s="77"/>
      <x:c r="V8" s="78" t="str">
        <x:f>IF(B8="","",IF(H8&gt;'القوائم والإعدادات'!$B$7,"تحقق من مدة التجربة",IF(AND(K8&lt;0,Q8="قيد المراجعة"),"قرار متأخر",IF(AND(K8&lt;='القوائم والإعدادات'!$B$5,Q8="قيد المراجعة"),"يلزم اتخاذ قرار",IF(AND(TODAY()&gt;=M8,N8="لم يرسل"),"يلزم إرسال التقييم","")))))</x:f>
      </x:c>
    </x:row>
    <x:row r="9">
      <x:c r="A9" s="77"/>
      <x:c r="B9" s="77"/>
      <x:c r="C9" s="77"/>
      <x:c r="D9" s="77"/>
      <x:c r="E9" s="77"/>
      <x:c r="F9" s="77"/>
      <x:c r="G9" s="79"/>
      <x:c r="H9" s="82"/>
      <x:c r="I9" s="82"/>
      <x:c r="J9" s="81" t="str">
        <x:f>IF(OR(G9="",H9=""),"",G9+H9+IF(I9="",0,I9)-1)</x:f>
      </x:c>
      <x:c r="K9" s="83" t="str">
        <x:f>IF(J9="","",J9-TODAY())</x:f>
      </x:c>
      <x:c r="L9" s="78" t="str">
        <x:f>IF(B9="","",IF(F9&lt;&gt;"على رأس العمل","غير نشط",IF(Q9="تثبيت","مغلقة - تثبيت",IF(Q9="إنهاء خلال التجربة","مغلقة - إنهاء",IF(K9&lt;0,"تجاوزت نهاية التجربة",IF(K9&lt;='القوائم والإعدادات'!$B$5,"تنتهي قريبًا","قيد التجربة"))))))</x:f>
      </x:c>
      <x:c r="M9" s="81" t="str">
        <x:f>IF(J9="","",J9-'القوائم والإعدادات'!$B$6)</x:f>
      </x:c>
      <x:c r="N9" s="77"/>
      <x:c r="O9" s="80" t="str">
        <x:f>IF(A9="","",IFERROR(AVERAGEIF('سجل التقييمات'!$A$7:$A$206,A9,'سجل التقييمات'!$L$7:$L$206),""))</x:f>
      </x:c>
      <x:c r="P9" s="77"/>
      <x:c r="Q9" s="77"/>
      <x:c r="R9" s="79"/>
      <x:c r="S9" s="79"/>
      <x:c r="T9" s="77"/>
      <x:c r="U9" s="77"/>
      <x:c r="V9" s="78" t="str">
        <x:f>IF(B9="","",IF(H9&gt;'القوائم والإعدادات'!$B$7,"تحقق من مدة التجربة",IF(AND(K9&lt;0,Q9="قيد المراجعة"),"قرار متأخر",IF(AND(K9&lt;='القوائم والإعدادات'!$B$5,Q9="قيد المراجعة"),"يلزم اتخاذ قرار",IF(AND(TODAY()&gt;=M9,N9="لم يرسل"),"يلزم إرسال التقييم","")))))</x:f>
      </x:c>
    </x:row>
    <x:row r="10">
      <x:c r="A10" s="77"/>
      <x:c r="B10" s="77"/>
      <x:c r="C10" s="77"/>
      <x:c r="D10" s="77"/>
      <x:c r="E10" s="77"/>
      <x:c r="F10" s="77"/>
      <x:c r="G10" s="79"/>
      <x:c r="H10" s="82"/>
      <x:c r="I10" s="82"/>
      <x:c r="J10" s="81" t="str">
        <x:f>IF(OR(G10="",H10=""),"",G10+H10+IF(I10="",0,I10)-1)</x:f>
      </x:c>
      <x:c r="K10" s="83" t="str">
        <x:f>IF(J10="","",J10-TODAY())</x:f>
      </x:c>
      <x:c r="L10" s="78" t="str">
        <x:f>IF(B10="","",IF(F10&lt;&gt;"على رأس العمل","غير نشط",IF(Q10="تثبيت","مغلقة - تثبيت",IF(Q10="إنهاء خلال التجربة","مغلقة - إنهاء",IF(K10&lt;0,"تجاوزت نهاية التجربة",IF(K10&lt;='القوائم والإعدادات'!$B$5,"تنتهي قريبًا","قيد التجربة"))))))</x:f>
      </x:c>
      <x:c r="M10" s="81" t="str">
        <x:f>IF(J10="","",J10-'القوائم والإعدادات'!$B$6)</x:f>
      </x:c>
      <x:c r="N10" s="77"/>
      <x:c r="O10" s="80" t="str">
        <x:f>IF(A10="","",IFERROR(AVERAGEIF('سجل التقييمات'!$A$7:$A$206,A10,'سجل التقييمات'!$L$7:$L$206),""))</x:f>
      </x:c>
      <x:c r="P10" s="77"/>
      <x:c r="Q10" s="77"/>
      <x:c r="R10" s="79"/>
      <x:c r="S10" s="79"/>
      <x:c r="T10" s="77"/>
      <x:c r="U10" s="77"/>
      <x:c r="V10" s="78" t="str">
        <x:f>IF(B10="","",IF(H10&gt;'القوائم والإعدادات'!$B$7,"تحقق من مدة التجربة",IF(AND(K10&lt;0,Q10="قيد المراجعة"),"قرار متأخر",IF(AND(K10&lt;='القوائم والإعدادات'!$B$5,Q10="قيد المراجعة"),"يلزم اتخاذ قرار",IF(AND(TODAY()&gt;=M10,N10="لم يرسل"),"يلزم إرسال التقييم","")))))</x:f>
      </x:c>
    </x:row>
    <x:row r="11">
      <x:c r="A11" s="77"/>
      <x:c r="B11" s="77"/>
      <x:c r="C11" s="77"/>
      <x:c r="D11" s="77"/>
      <x:c r="E11" s="77"/>
      <x:c r="F11" s="77"/>
      <x:c r="G11" s="79"/>
      <x:c r="H11" s="82"/>
      <x:c r="I11" s="82"/>
      <x:c r="J11" s="81" t="str">
        <x:f>IF(OR(G11="",H11=""),"",G11+H11+IF(I11="",0,I11)-1)</x:f>
      </x:c>
      <x:c r="K11" s="83" t="str">
        <x:f>IF(J11="","",J11-TODAY())</x:f>
      </x:c>
      <x:c r="L11" s="78" t="str">
        <x:f>IF(B11="","",IF(F11&lt;&gt;"على رأس العمل","غير نشط",IF(Q11="تثبيت","مغلقة - تثبيت",IF(Q11="إنهاء خلال التجربة","مغلقة - إنهاء",IF(K11&lt;0,"تجاوزت نهاية التجربة",IF(K11&lt;='القوائم والإعدادات'!$B$5,"تنتهي قريبًا","قيد التجربة"))))))</x:f>
      </x:c>
      <x:c r="M11" s="81" t="str">
        <x:f>IF(J11="","",J11-'القوائم والإعدادات'!$B$6)</x:f>
      </x:c>
      <x:c r="N11" s="77"/>
      <x:c r="O11" s="80" t="str">
        <x:f>IF(A11="","",IFERROR(AVERAGEIF('سجل التقييمات'!$A$7:$A$206,A11,'سجل التقييمات'!$L$7:$L$206),""))</x:f>
      </x:c>
      <x:c r="P11" s="77"/>
      <x:c r="Q11" s="77"/>
      <x:c r="R11" s="79"/>
      <x:c r="S11" s="79"/>
      <x:c r="T11" s="77"/>
      <x:c r="U11" s="77"/>
      <x:c r="V11" s="78" t="str">
        <x:f>IF(B11="","",IF(H11&gt;'القوائم والإعدادات'!$B$7,"تحقق من مدة التجربة",IF(AND(K11&lt;0,Q11="قيد المراجعة"),"قرار متأخر",IF(AND(K11&lt;='القوائم والإعدادات'!$B$5,Q11="قيد المراجعة"),"يلزم اتخاذ قرار",IF(AND(TODAY()&gt;=M11,N11="لم يرسل"),"يلزم إرسال التقييم","")))))</x:f>
      </x:c>
    </x:row>
    <x:row r="12">
      <x:c r="A12" s="77"/>
      <x:c r="B12" s="77"/>
      <x:c r="C12" s="77"/>
      <x:c r="D12" s="77"/>
      <x:c r="E12" s="77"/>
      <x:c r="F12" s="77"/>
      <x:c r="G12" s="79"/>
      <x:c r="H12" s="82"/>
      <x:c r="I12" s="82"/>
      <x:c r="J12" s="81" t="str">
        <x:f>IF(OR(G12="",H12=""),"",G12+H12+IF(I12="",0,I12)-1)</x:f>
      </x:c>
      <x:c r="K12" s="83" t="str">
        <x:f>IF(J12="","",J12-TODAY())</x:f>
      </x:c>
      <x:c r="L12" s="78" t="str">
        <x:f>IF(B12="","",IF(F12&lt;&gt;"على رأس العمل","غير نشط",IF(Q12="تثبيت","مغلقة - تثبيت",IF(Q12="إنهاء خلال التجربة","مغلقة - إنهاء",IF(K12&lt;0,"تجاوزت نهاية التجربة",IF(K12&lt;='القوائم والإعدادات'!$B$5,"تنتهي قريبًا","قيد التجربة"))))))</x:f>
      </x:c>
      <x:c r="M12" s="81" t="str">
        <x:f>IF(J12="","",J12-'القوائم والإعدادات'!$B$6)</x:f>
      </x:c>
      <x:c r="N12" s="77"/>
      <x:c r="O12" s="80" t="str">
        <x:f>IF(A12="","",IFERROR(AVERAGEIF('سجل التقييمات'!$A$7:$A$206,A12,'سجل التقييمات'!$L$7:$L$206),""))</x:f>
      </x:c>
      <x:c r="P12" s="77"/>
      <x:c r="Q12" s="77"/>
      <x:c r="R12" s="79"/>
      <x:c r="S12" s="79"/>
      <x:c r="T12" s="77"/>
      <x:c r="U12" s="77"/>
      <x:c r="V12" s="78" t="str">
        <x:f>IF(B12="","",IF(H12&gt;'القوائم والإعدادات'!$B$7,"تحقق من مدة التجربة",IF(AND(K12&lt;0,Q12="قيد المراجعة"),"قرار متأخر",IF(AND(K12&lt;='القوائم والإعدادات'!$B$5,Q12="قيد المراجعة"),"يلزم اتخاذ قرار",IF(AND(TODAY()&gt;=M12,N12="لم يرسل"),"يلزم إرسال التقييم","")))))</x:f>
      </x:c>
    </x:row>
    <x:row r="13">
      <x:c r="A13" s="77"/>
      <x:c r="B13" s="77"/>
      <x:c r="C13" s="77"/>
      <x:c r="D13" s="77"/>
      <x:c r="E13" s="77"/>
      <x:c r="F13" s="77"/>
      <x:c r="G13" s="79"/>
      <x:c r="H13" s="82"/>
      <x:c r="I13" s="82"/>
      <x:c r="J13" s="81" t="str">
        <x:f>IF(OR(G13="",H13=""),"",G13+H13+IF(I13="",0,I13)-1)</x:f>
      </x:c>
      <x:c r="K13" s="83" t="str">
        <x:f>IF(J13="","",J13-TODAY())</x:f>
      </x:c>
      <x:c r="L13" s="78" t="str">
        <x:f>IF(B13="","",IF(F13&lt;&gt;"على رأس العمل","غير نشط",IF(Q13="تثبيت","مغلقة - تثبيت",IF(Q13="إنهاء خلال التجربة","مغلقة - إنهاء",IF(K13&lt;0,"تجاوزت نهاية التجربة",IF(K13&lt;='القوائم والإعدادات'!$B$5,"تنتهي قريبًا","قيد التجربة"))))))</x:f>
      </x:c>
      <x:c r="M13" s="81" t="str">
        <x:f>IF(J13="","",J13-'القوائم والإعدادات'!$B$6)</x:f>
      </x:c>
      <x:c r="N13" s="77"/>
      <x:c r="O13" s="80" t="str">
        <x:f>IF(A13="","",IFERROR(AVERAGEIF('سجل التقييمات'!$A$7:$A$206,A13,'سجل التقييمات'!$L$7:$L$206),""))</x:f>
      </x:c>
      <x:c r="P13" s="77"/>
      <x:c r="Q13" s="77"/>
      <x:c r="R13" s="79"/>
      <x:c r="S13" s="79"/>
      <x:c r="T13" s="77"/>
      <x:c r="U13" s="77"/>
      <x:c r="V13" s="78" t="str">
        <x:f>IF(B13="","",IF(H13&gt;'القوائم والإعدادات'!$B$7,"تحقق من مدة التجربة",IF(AND(K13&lt;0,Q13="قيد المراجعة"),"قرار متأخر",IF(AND(K13&lt;='القوائم والإعدادات'!$B$5,Q13="قيد المراجعة"),"يلزم اتخاذ قرار",IF(AND(TODAY()&gt;=M13,N13="لم يرسل"),"يلزم إرسال التقييم","")))))</x:f>
      </x:c>
    </x:row>
    <x:row r="14">
      <x:c r="A14" s="77"/>
      <x:c r="B14" s="77"/>
      <x:c r="C14" s="77"/>
      <x:c r="D14" s="77"/>
      <x:c r="E14" s="77"/>
      <x:c r="F14" s="77"/>
      <x:c r="G14" s="79"/>
      <x:c r="H14" s="82"/>
      <x:c r="I14" s="82"/>
      <x:c r="J14" s="81" t="str">
        <x:f>IF(OR(G14="",H14=""),"",G14+H14+IF(I14="",0,I14)-1)</x:f>
      </x:c>
      <x:c r="K14" s="83" t="str">
        <x:f>IF(J14="","",J14-TODAY())</x:f>
      </x:c>
      <x:c r="L14" s="78" t="str">
        <x:f>IF(B14="","",IF(F14&lt;&gt;"على رأس العمل","غير نشط",IF(Q14="تثبيت","مغلقة - تثبيت",IF(Q14="إنهاء خلال التجربة","مغلقة - إنهاء",IF(K14&lt;0,"تجاوزت نهاية التجربة",IF(K14&lt;='القوائم والإعدادات'!$B$5,"تنتهي قريبًا","قيد التجربة"))))))</x:f>
      </x:c>
      <x:c r="M14" s="81" t="str">
        <x:f>IF(J14="","",J14-'القوائم والإعدادات'!$B$6)</x:f>
      </x:c>
      <x:c r="N14" s="77"/>
      <x:c r="O14" s="80" t="str">
        <x:f>IF(A14="","",IFERROR(AVERAGEIF('سجل التقييمات'!$A$7:$A$206,A14,'سجل التقييمات'!$L$7:$L$206),""))</x:f>
      </x:c>
      <x:c r="P14" s="77"/>
      <x:c r="Q14" s="77"/>
      <x:c r="R14" s="79"/>
      <x:c r="S14" s="79"/>
      <x:c r="T14" s="77"/>
      <x:c r="U14" s="77"/>
      <x:c r="V14" s="78" t="str">
        <x:f>IF(B14="","",IF(H14&gt;'القوائم والإعدادات'!$B$7,"تحقق من مدة التجربة",IF(AND(K14&lt;0,Q14="قيد المراجعة"),"قرار متأخر",IF(AND(K14&lt;='القوائم والإعدادات'!$B$5,Q14="قيد المراجعة"),"يلزم اتخاذ قرار",IF(AND(TODAY()&gt;=M14,N14="لم يرسل"),"يلزم إرسال التقييم","")))))</x:f>
      </x:c>
    </x:row>
    <x:row r="15">
      <x:c r="A15" s="77"/>
      <x:c r="B15" s="77"/>
      <x:c r="C15" s="77"/>
      <x:c r="D15" s="77"/>
      <x:c r="E15" s="77"/>
      <x:c r="F15" s="77"/>
      <x:c r="G15" s="79"/>
      <x:c r="H15" s="82"/>
      <x:c r="I15" s="82"/>
      <x:c r="J15" s="81" t="str">
        <x:f>IF(OR(G15="",H15=""),"",G15+H15+IF(I15="",0,I15)-1)</x:f>
      </x:c>
      <x:c r="K15" s="83" t="str">
        <x:f>IF(J15="","",J15-TODAY())</x:f>
      </x:c>
      <x:c r="L15" s="78" t="str">
        <x:f>IF(B15="","",IF(F15&lt;&gt;"على رأس العمل","غير نشط",IF(Q15="تثبيت","مغلقة - تثبيت",IF(Q15="إنهاء خلال التجربة","مغلقة - إنهاء",IF(K15&lt;0,"تجاوزت نهاية التجربة",IF(K15&lt;='القوائم والإعدادات'!$B$5,"تنتهي قريبًا","قيد التجربة"))))))</x:f>
      </x:c>
      <x:c r="M15" s="81" t="str">
        <x:f>IF(J15="","",J15-'القوائم والإعدادات'!$B$6)</x:f>
      </x:c>
      <x:c r="N15" s="77"/>
      <x:c r="O15" s="80" t="str">
        <x:f>IF(A15="","",IFERROR(AVERAGEIF('سجل التقييمات'!$A$7:$A$206,A15,'سجل التقييمات'!$L$7:$L$206),""))</x:f>
      </x:c>
      <x:c r="P15" s="77"/>
      <x:c r="Q15" s="77"/>
      <x:c r="R15" s="79"/>
      <x:c r="S15" s="79"/>
      <x:c r="T15" s="77"/>
      <x:c r="U15" s="77"/>
      <x:c r="V15" s="78" t="str">
        <x:f>IF(B15="","",IF(H15&gt;'القوائم والإعدادات'!$B$7,"تحقق من مدة التجربة",IF(AND(K15&lt;0,Q15="قيد المراجعة"),"قرار متأخر",IF(AND(K15&lt;='القوائم والإعدادات'!$B$5,Q15="قيد المراجعة"),"يلزم اتخاذ قرار",IF(AND(TODAY()&gt;=M15,N15="لم يرسل"),"يلزم إرسال التقييم","")))))</x:f>
      </x:c>
    </x:row>
    <x:row r="16">
      <x:c r="A16" s="77"/>
      <x:c r="B16" s="77"/>
      <x:c r="C16" s="77"/>
      <x:c r="D16" s="77"/>
      <x:c r="E16" s="77"/>
      <x:c r="F16" s="77"/>
      <x:c r="G16" s="79"/>
      <x:c r="H16" s="82"/>
      <x:c r="I16" s="82"/>
      <x:c r="J16" s="81" t="str">
        <x:f>IF(OR(G16="",H16=""),"",G16+H16+IF(I16="",0,I16)-1)</x:f>
      </x:c>
      <x:c r="K16" s="83" t="str">
        <x:f>IF(J16="","",J16-TODAY())</x:f>
      </x:c>
      <x:c r="L16" s="78" t="str">
        <x:f>IF(B16="","",IF(F16&lt;&gt;"على رأس العمل","غير نشط",IF(Q16="تثبيت","مغلقة - تثبيت",IF(Q16="إنهاء خلال التجربة","مغلقة - إنهاء",IF(K16&lt;0,"تجاوزت نهاية التجربة",IF(K16&lt;='القوائم والإعدادات'!$B$5,"تنتهي قريبًا","قيد التجربة"))))))</x:f>
      </x:c>
      <x:c r="M16" s="81" t="str">
        <x:f>IF(J16="","",J16-'القوائم والإعدادات'!$B$6)</x:f>
      </x:c>
      <x:c r="N16" s="77"/>
      <x:c r="O16" s="80" t="str">
        <x:f>IF(A16="","",IFERROR(AVERAGEIF('سجل التقييمات'!$A$7:$A$206,A16,'سجل التقييمات'!$L$7:$L$206),""))</x:f>
      </x:c>
      <x:c r="P16" s="77"/>
      <x:c r="Q16" s="77"/>
      <x:c r="R16" s="79"/>
      <x:c r="S16" s="79"/>
      <x:c r="T16" s="77"/>
      <x:c r="U16" s="77"/>
      <x:c r="V16" s="78" t="str">
        <x:f>IF(B16="","",IF(H16&gt;'القوائم والإعدادات'!$B$7,"تحقق من مدة التجربة",IF(AND(K16&lt;0,Q16="قيد المراجعة"),"قرار متأخر",IF(AND(K16&lt;='القوائم والإعدادات'!$B$5,Q16="قيد المراجعة"),"يلزم اتخاذ قرار",IF(AND(TODAY()&gt;=M16,N16="لم يرسل"),"يلزم إرسال التقييم","")))))</x:f>
      </x:c>
    </x:row>
    <x:row r="17">
      <x:c r="A17" s="77"/>
      <x:c r="B17" s="77"/>
      <x:c r="C17" s="77"/>
      <x:c r="D17" s="77"/>
      <x:c r="E17" s="77"/>
      <x:c r="F17" s="77"/>
      <x:c r="G17" s="79"/>
      <x:c r="H17" s="82"/>
      <x:c r="I17" s="82"/>
      <x:c r="J17" s="81" t="str">
        <x:f>IF(OR(G17="",H17=""),"",G17+H17+IF(I17="",0,I17)-1)</x:f>
      </x:c>
      <x:c r="K17" s="83" t="str">
        <x:f>IF(J17="","",J17-TODAY())</x:f>
      </x:c>
      <x:c r="L17" s="78" t="str">
        <x:f>IF(B17="","",IF(F17&lt;&gt;"على رأس العمل","غير نشط",IF(Q17="تثبيت","مغلقة - تثبيت",IF(Q17="إنهاء خلال التجربة","مغلقة - إنهاء",IF(K17&lt;0,"تجاوزت نهاية التجربة",IF(K17&lt;='القوائم والإعدادات'!$B$5,"تنتهي قريبًا","قيد التجربة"))))))</x:f>
      </x:c>
      <x:c r="M17" s="81" t="str">
        <x:f>IF(J17="","",J17-'القوائم والإعدادات'!$B$6)</x:f>
      </x:c>
      <x:c r="N17" s="77"/>
      <x:c r="O17" s="80" t="str">
        <x:f>IF(A17="","",IFERROR(AVERAGEIF('سجل التقييمات'!$A$7:$A$206,A17,'سجل التقييمات'!$L$7:$L$206),""))</x:f>
      </x:c>
      <x:c r="P17" s="77"/>
      <x:c r="Q17" s="77"/>
      <x:c r="R17" s="79"/>
      <x:c r="S17" s="79"/>
      <x:c r="T17" s="77"/>
      <x:c r="U17" s="77"/>
      <x:c r="V17" s="78" t="str">
        <x:f>IF(B17="","",IF(H17&gt;'القوائم والإعدادات'!$B$7,"تحقق من مدة التجربة",IF(AND(K17&lt;0,Q17="قيد المراجعة"),"قرار متأخر",IF(AND(K17&lt;='القوائم والإعدادات'!$B$5,Q17="قيد المراجعة"),"يلزم اتخاذ قرار",IF(AND(TODAY()&gt;=M17,N17="لم يرسل"),"يلزم إرسال التقييم","")))))</x:f>
      </x:c>
    </x:row>
    <x:row r="18">
      <x:c r="A18" s="77"/>
      <x:c r="B18" s="77"/>
      <x:c r="C18" s="77"/>
      <x:c r="D18" s="77"/>
      <x:c r="E18" s="77"/>
      <x:c r="F18" s="77"/>
      <x:c r="G18" s="79"/>
      <x:c r="H18" s="82"/>
      <x:c r="I18" s="82"/>
      <x:c r="J18" s="81" t="str">
        <x:f>IF(OR(G18="",H18=""),"",G18+H18+IF(I18="",0,I18)-1)</x:f>
      </x:c>
      <x:c r="K18" s="83" t="str">
        <x:f>IF(J18="","",J18-TODAY())</x:f>
      </x:c>
      <x:c r="L18" s="78" t="str">
        <x:f>IF(B18="","",IF(F18&lt;&gt;"على رأس العمل","غير نشط",IF(Q18="تثبيت","مغلقة - تثبيت",IF(Q18="إنهاء خلال التجربة","مغلقة - إنهاء",IF(K18&lt;0,"تجاوزت نهاية التجربة",IF(K18&lt;='القوائم والإعدادات'!$B$5,"تنتهي قريبًا","قيد التجربة"))))))</x:f>
      </x:c>
      <x:c r="M18" s="81" t="str">
        <x:f>IF(J18="","",J18-'القوائم والإعدادات'!$B$6)</x:f>
      </x:c>
      <x:c r="N18" s="77"/>
      <x:c r="O18" s="80" t="str">
        <x:f>IF(A18="","",IFERROR(AVERAGEIF('سجل التقييمات'!$A$7:$A$206,A18,'سجل التقييمات'!$L$7:$L$206),""))</x:f>
      </x:c>
      <x:c r="P18" s="77"/>
      <x:c r="Q18" s="77"/>
      <x:c r="R18" s="79"/>
      <x:c r="S18" s="79"/>
      <x:c r="T18" s="77"/>
      <x:c r="U18" s="77"/>
      <x:c r="V18" s="78" t="str">
        <x:f>IF(B18="","",IF(H18&gt;'القوائم والإعدادات'!$B$7,"تحقق من مدة التجربة",IF(AND(K18&lt;0,Q18="قيد المراجعة"),"قرار متأخر",IF(AND(K18&lt;='القوائم والإعدادات'!$B$5,Q18="قيد المراجعة"),"يلزم اتخاذ قرار",IF(AND(TODAY()&gt;=M18,N18="لم يرسل"),"يلزم إرسال التقييم","")))))</x:f>
      </x:c>
    </x:row>
    <x:row r="19">
      <x:c r="A19" s="77"/>
      <x:c r="B19" s="77"/>
      <x:c r="C19" s="77"/>
      <x:c r="D19" s="77"/>
      <x:c r="E19" s="77"/>
      <x:c r="F19" s="77"/>
      <x:c r="G19" s="79"/>
      <x:c r="H19" s="82"/>
      <x:c r="I19" s="82"/>
      <x:c r="J19" s="81" t="str">
        <x:f>IF(OR(G19="",H19=""),"",G19+H19+IF(I19="",0,I19)-1)</x:f>
      </x:c>
      <x:c r="K19" s="83" t="str">
        <x:f>IF(J19="","",J19-TODAY())</x:f>
      </x:c>
      <x:c r="L19" s="78" t="str">
        <x:f>IF(B19="","",IF(F19&lt;&gt;"على رأس العمل","غير نشط",IF(Q19="تثبيت","مغلقة - تثبيت",IF(Q19="إنهاء خلال التجربة","مغلقة - إنهاء",IF(K19&lt;0,"تجاوزت نهاية التجربة",IF(K19&lt;='القوائم والإعدادات'!$B$5,"تنتهي قريبًا","قيد التجربة"))))))</x:f>
      </x:c>
      <x:c r="M19" s="81" t="str">
        <x:f>IF(J19="","",J19-'القوائم والإعدادات'!$B$6)</x:f>
      </x:c>
      <x:c r="N19" s="77"/>
      <x:c r="O19" s="80" t="str">
        <x:f>IF(A19="","",IFERROR(AVERAGEIF('سجل التقييمات'!$A$7:$A$206,A19,'سجل التقييمات'!$L$7:$L$206),""))</x:f>
      </x:c>
      <x:c r="P19" s="77"/>
      <x:c r="Q19" s="77"/>
      <x:c r="R19" s="79"/>
      <x:c r="S19" s="79"/>
      <x:c r="T19" s="77"/>
      <x:c r="U19" s="77"/>
      <x:c r="V19" s="78" t="str">
        <x:f>IF(B19="","",IF(H19&gt;'القوائم والإعدادات'!$B$7,"تحقق من مدة التجربة",IF(AND(K19&lt;0,Q19="قيد المراجعة"),"قرار متأخر",IF(AND(K19&lt;='القوائم والإعدادات'!$B$5,Q19="قيد المراجعة"),"يلزم اتخاذ قرار",IF(AND(TODAY()&gt;=M19,N19="لم يرسل"),"يلزم إرسال التقييم","")))))</x:f>
      </x:c>
    </x:row>
    <x:row r="20">
      <x:c r="A20" s="77"/>
      <x:c r="B20" s="77"/>
      <x:c r="C20" s="77"/>
      <x:c r="D20" s="77"/>
      <x:c r="E20" s="77"/>
      <x:c r="F20" s="77"/>
      <x:c r="G20" s="79"/>
      <x:c r="H20" s="82"/>
      <x:c r="I20" s="82"/>
      <x:c r="J20" s="81" t="str">
        <x:f>IF(OR(G20="",H20=""),"",G20+H20+IF(I20="",0,I20)-1)</x:f>
      </x:c>
      <x:c r="K20" s="83" t="str">
        <x:f>IF(J20="","",J20-TODAY())</x:f>
      </x:c>
      <x:c r="L20" s="78" t="str">
        <x:f>IF(B20="","",IF(F20&lt;&gt;"على رأس العمل","غير نشط",IF(Q20="تثبيت","مغلقة - تثبيت",IF(Q20="إنهاء خلال التجربة","مغلقة - إنهاء",IF(K20&lt;0,"تجاوزت نهاية التجربة",IF(K20&lt;='القوائم والإعدادات'!$B$5,"تنتهي قريبًا","قيد التجربة"))))))</x:f>
      </x:c>
      <x:c r="M20" s="81" t="str">
        <x:f>IF(J20="","",J20-'القوائم والإعدادات'!$B$6)</x:f>
      </x:c>
      <x:c r="N20" s="77"/>
      <x:c r="O20" s="80" t="str">
        <x:f>IF(A20="","",IFERROR(AVERAGEIF('سجل التقييمات'!$A$7:$A$206,A20,'سجل التقييمات'!$L$7:$L$206),""))</x:f>
      </x:c>
      <x:c r="P20" s="77"/>
      <x:c r="Q20" s="77"/>
      <x:c r="R20" s="79"/>
      <x:c r="S20" s="79"/>
      <x:c r="T20" s="77"/>
      <x:c r="U20" s="77"/>
      <x:c r="V20" s="78" t="str">
        <x:f>IF(B20="","",IF(H20&gt;'القوائم والإعدادات'!$B$7,"تحقق من مدة التجربة",IF(AND(K20&lt;0,Q20="قيد المراجعة"),"قرار متأخر",IF(AND(K20&lt;='القوائم والإعدادات'!$B$5,Q20="قيد المراجعة"),"يلزم اتخاذ قرار",IF(AND(TODAY()&gt;=M20,N20="لم يرسل"),"يلزم إرسال التقييم","")))))</x:f>
      </x:c>
    </x:row>
    <x:row r="21">
      <x:c r="A21" s="77"/>
      <x:c r="B21" s="77"/>
      <x:c r="C21" s="77"/>
      <x:c r="D21" s="77"/>
      <x:c r="E21" s="77"/>
      <x:c r="F21" s="77"/>
      <x:c r="G21" s="79"/>
      <x:c r="H21" s="82"/>
      <x:c r="I21" s="82"/>
      <x:c r="J21" s="81" t="str">
        <x:f>IF(OR(G21="",H21=""),"",G21+H21+IF(I21="",0,I21)-1)</x:f>
      </x:c>
      <x:c r="K21" s="83" t="str">
        <x:f>IF(J21="","",J21-TODAY())</x:f>
      </x:c>
      <x:c r="L21" s="78" t="str">
        <x:f>IF(B21="","",IF(F21&lt;&gt;"على رأس العمل","غير نشط",IF(Q21="تثبيت","مغلقة - تثبيت",IF(Q21="إنهاء خلال التجربة","مغلقة - إنهاء",IF(K21&lt;0,"تجاوزت نهاية التجربة",IF(K21&lt;='القوائم والإعدادات'!$B$5,"تنتهي قريبًا","قيد التجربة"))))))</x:f>
      </x:c>
      <x:c r="M21" s="81" t="str">
        <x:f>IF(J21="","",J21-'القوائم والإعدادات'!$B$6)</x:f>
      </x:c>
      <x:c r="N21" s="77"/>
      <x:c r="O21" s="80" t="str">
        <x:f>IF(A21="","",IFERROR(AVERAGEIF('سجل التقييمات'!$A$7:$A$206,A21,'سجل التقييمات'!$L$7:$L$206),""))</x:f>
      </x:c>
      <x:c r="P21" s="77"/>
      <x:c r="Q21" s="77"/>
      <x:c r="R21" s="79"/>
      <x:c r="S21" s="79"/>
      <x:c r="T21" s="77"/>
      <x:c r="U21" s="77"/>
      <x:c r="V21" s="78" t="str">
        <x:f>IF(B21="","",IF(H21&gt;'القوائم والإعدادات'!$B$7,"تحقق من مدة التجربة",IF(AND(K21&lt;0,Q21="قيد المراجعة"),"قرار متأخر",IF(AND(K21&lt;='القوائم والإعدادات'!$B$5,Q21="قيد المراجعة"),"يلزم اتخاذ قرار",IF(AND(TODAY()&gt;=M21,N21="لم يرسل"),"يلزم إرسال التقييم","")))))</x:f>
      </x:c>
    </x:row>
    <x:row r="22">
      <x:c r="A22" s="77"/>
      <x:c r="B22" s="77"/>
      <x:c r="C22" s="77"/>
      <x:c r="D22" s="77"/>
      <x:c r="E22" s="77"/>
      <x:c r="F22" s="77"/>
      <x:c r="G22" s="79"/>
      <x:c r="H22" s="82"/>
      <x:c r="I22" s="82"/>
      <x:c r="J22" s="81" t="str">
        <x:f>IF(OR(G22="",H22=""),"",G22+H22+IF(I22="",0,I22)-1)</x:f>
      </x:c>
      <x:c r="K22" s="83" t="str">
        <x:f>IF(J22="","",J22-TODAY())</x:f>
      </x:c>
      <x:c r="L22" s="78" t="str">
        <x:f>IF(B22="","",IF(F22&lt;&gt;"على رأس العمل","غير نشط",IF(Q22="تثبيت","مغلقة - تثبيت",IF(Q22="إنهاء خلال التجربة","مغلقة - إنهاء",IF(K22&lt;0,"تجاوزت نهاية التجربة",IF(K22&lt;='القوائم والإعدادات'!$B$5,"تنتهي قريبًا","قيد التجربة"))))))</x:f>
      </x:c>
      <x:c r="M22" s="81" t="str">
        <x:f>IF(J22="","",J22-'القوائم والإعدادات'!$B$6)</x:f>
      </x:c>
      <x:c r="N22" s="77"/>
      <x:c r="O22" s="80" t="str">
        <x:f>IF(A22="","",IFERROR(AVERAGEIF('سجل التقييمات'!$A$7:$A$206,A22,'سجل التقييمات'!$L$7:$L$206),""))</x:f>
      </x:c>
      <x:c r="P22" s="77"/>
      <x:c r="Q22" s="77"/>
      <x:c r="R22" s="79"/>
      <x:c r="S22" s="79"/>
      <x:c r="T22" s="77"/>
      <x:c r="U22" s="77"/>
      <x:c r="V22" s="78" t="str">
        <x:f>IF(B22="","",IF(H22&gt;'القوائم والإعدادات'!$B$7,"تحقق من مدة التجربة",IF(AND(K22&lt;0,Q22="قيد المراجعة"),"قرار متأخر",IF(AND(K22&lt;='القوائم والإعدادات'!$B$5,Q22="قيد المراجعة"),"يلزم اتخاذ قرار",IF(AND(TODAY()&gt;=M22,N22="لم يرسل"),"يلزم إرسال التقييم","")))))</x:f>
      </x:c>
    </x:row>
    <x:row r="23">
      <x:c r="A23" s="77"/>
      <x:c r="B23" s="77"/>
      <x:c r="C23" s="77"/>
      <x:c r="D23" s="77"/>
      <x:c r="E23" s="77"/>
      <x:c r="F23" s="77"/>
      <x:c r="G23" s="79"/>
      <x:c r="H23" s="82"/>
      <x:c r="I23" s="82"/>
      <x:c r="J23" s="81" t="str">
        <x:f>IF(OR(G23="",H23=""),"",G23+H23+IF(I23="",0,I23)-1)</x:f>
      </x:c>
      <x:c r="K23" s="83" t="str">
        <x:f>IF(J23="","",J23-TODAY())</x:f>
      </x:c>
      <x:c r="L23" s="78" t="str">
        <x:f>IF(B23="","",IF(F23&lt;&gt;"على رأس العمل","غير نشط",IF(Q23="تثبيت","مغلقة - تثبيت",IF(Q23="إنهاء خلال التجربة","مغلقة - إنهاء",IF(K23&lt;0,"تجاوزت نهاية التجربة",IF(K23&lt;='القوائم والإعدادات'!$B$5,"تنتهي قريبًا","قيد التجربة"))))))</x:f>
      </x:c>
      <x:c r="M23" s="81" t="str">
        <x:f>IF(J23="","",J23-'القوائم والإعدادات'!$B$6)</x:f>
      </x:c>
      <x:c r="N23" s="77"/>
      <x:c r="O23" s="80" t="str">
        <x:f>IF(A23="","",IFERROR(AVERAGEIF('سجل التقييمات'!$A$7:$A$206,A23,'سجل التقييمات'!$L$7:$L$206),""))</x:f>
      </x:c>
      <x:c r="P23" s="77"/>
      <x:c r="Q23" s="77"/>
      <x:c r="R23" s="79"/>
      <x:c r="S23" s="79"/>
      <x:c r="T23" s="77"/>
      <x:c r="U23" s="77"/>
      <x:c r="V23" s="78" t="str">
        <x:f>IF(B23="","",IF(H23&gt;'القوائم والإعدادات'!$B$7,"تحقق من مدة التجربة",IF(AND(K23&lt;0,Q23="قيد المراجعة"),"قرار متأخر",IF(AND(K23&lt;='القوائم والإعدادات'!$B$5,Q23="قيد المراجعة"),"يلزم اتخاذ قرار",IF(AND(TODAY()&gt;=M23,N23="لم يرسل"),"يلزم إرسال التقييم","")))))</x:f>
      </x:c>
    </x:row>
    <x:row r="24">
      <x:c r="A24" s="77"/>
      <x:c r="B24" s="77"/>
      <x:c r="C24" s="77"/>
      <x:c r="D24" s="77"/>
      <x:c r="E24" s="77"/>
      <x:c r="F24" s="77"/>
      <x:c r="G24" s="79"/>
      <x:c r="H24" s="82"/>
      <x:c r="I24" s="82"/>
      <x:c r="J24" s="81" t="str">
        <x:f>IF(OR(G24="",H24=""),"",G24+H24+IF(I24="",0,I24)-1)</x:f>
      </x:c>
      <x:c r="K24" s="83" t="str">
        <x:f>IF(J24="","",J24-TODAY())</x:f>
      </x:c>
      <x:c r="L24" s="78" t="str">
        <x:f>IF(B24="","",IF(F24&lt;&gt;"على رأس العمل","غير نشط",IF(Q24="تثبيت","مغلقة - تثبيت",IF(Q24="إنهاء خلال التجربة","مغلقة - إنهاء",IF(K24&lt;0,"تجاوزت نهاية التجربة",IF(K24&lt;='القوائم والإعدادات'!$B$5,"تنتهي قريبًا","قيد التجربة"))))))</x:f>
      </x:c>
      <x:c r="M24" s="81" t="str">
        <x:f>IF(J24="","",J24-'القوائم والإعدادات'!$B$6)</x:f>
      </x:c>
      <x:c r="N24" s="77"/>
      <x:c r="O24" s="80" t="str">
        <x:f>IF(A24="","",IFERROR(AVERAGEIF('سجل التقييمات'!$A$7:$A$206,A24,'سجل التقييمات'!$L$7:$L$206),""))</x:f>
      </x:c>
      <x:c r="P24" s="77"/>
      <x:c r="Q24" s="77"/>
      <x:c r="R24" s="79"/>
      <x:c r="S24" s="79"/>
      <x:c r="T24" s="77"/>
      <x:c r="U24" s="77"/>
      <x:c r="V24" s="78" t="str">
        <x:f>IF(B24="","",IF(H24&gt;'القوائم والإعدادات'!$B$7,"تحقق من مدة التجربة",IF(AND(K24&lt;0,Q24="قيد المراجعة"),"قرار متأخر",IF(AND(K24&lt;='القوائم والإعدادات'!$B$5,Q24="قيد المراجعة"),"يلزم اتخاذ قرار",IF(AND(TODAY()&gt;=M24,N24="لم يرسل"),"يلزم إرسال التقييم","")))))</x:f>
      </x:c>
    </x:row>
    <x:row r="25">
      <x:c r="A25" s="77"/>
      <x:c r="B25" s="77"/>
      <x:c r="C25" s="77"/>
      <x:c r="D25" s="77"/>
      <x:c r="E25" s="77"/>
      <x:c r="F25" s="77"/>
      <x:c r="G25" s="79"/>
      <x:c r="H25" s="82"/>
      <x:c r="I25" s="82"/>
      <x:c r="J25" s="81" t="str">
        <x:f>IF(OR(G25="",H25=""),"",G25+H25+IF(I25="",0,I25)-1)</x:f>
      </x:c>
      <x:c r="K25" s="83" t="str">
        <x:f>IF(J25="","",J25-TODAY())</x:f>
      </x:c>
      <x:c r="L25" s="78" t="str">
        <x:f>IF(B25="","",IF(F25&lt;&gt;"على رأس العمل","غير نشط",IF(Q25="تثبيت","مغلقة - تثبيت",IF(Q25="إنهاء خلال التجربة","مغلقة - إنهاء",IF(K25&lt;0,"تجاوزت نهاية التجربة",IF(K25&lt;='القوائم والإعدادات'!$B$5,"تنتهي قريبًا","قيد التجربة"))))))</x:f>
      </x:c>
      <x:c r="M25" s="81" t="str">
        <x:f>IF(J25="","",J25-'القوائم والإعدادات'!$B$6)</x:f>
      </x:c>
      <x:c r="N25" s="77"/>
      <x:c r="O25" s="80" t="str">
        <x:f>IF(A25="","",IFERROR(AVERAGEIF('سجل التقييمات'!$A$7:$A$206,A25,'سجل التقييمات'!$L$7:$L$206),""))</x:f>
      </x:c>
      <x:c r="P25" s="77"/>
      <x:c r="Q25" s="77"/>
      <x:c r="R25" s="79"/>
      <x:c r="S25" s="79"/>
      <x:c r="T25" s="77"/>
      <x:c r="U25" s="77"/>
      <x:c r="V25" s="78" t="str">
        <x:f>IF(B25="","",IF(H25&gt;'القوائم والإعدادات'!$B$7,"تحقق من مدة التجربة",IF(AND(K25&lt;0,Q25="قيد المراجعة"),"قرار متأخر",IF(AND(K25&lt;='القوائم والإعدادات'!$B$5,Q25="قيد المراجعة"),"يلزم اتخاذ قرار",IF(AND(TODAY()&gt;=M25,N25="لم يرسل"),"يلزم إرسال التقييم","")))))</x:f>
      </x:c>
    </x:row>
    <x:row r="26">
      <x:c r="A26" s="77"/>
      <x:c r="B26" s="77"/>
      <x:c r="C26" s="77"/>
      <x:c r="D26" s="77"/>
      <x:c r="E26" s="77"/>
      <x:c r="F26" s="77"/>
      <x:c r="G26" s="79"/>
      <x:c r="H26" s="82"/>
      <x:c r="I26" s="82"/>
      <x:c r="J26" s="81" t="str">
        <x:f>IF(OR(G26="",H26=""),"",G26+H26+IF(I26="",0,I26)-1)</x:f>
      </x:c>
      <x:c r="K26" s="83" t="str">
        <x:f>IF(J26="","",J26-TODAY())</x:f>
      </x:c>
      <x:c r="L26" s="78" t="str">
        <x:f>IF(B26="","",IF(F26&lt;&gt;"على رأس العمل","غير نشط",IF(Q26="تثبيت","مغلقة - تثبيت",IF(Q26="إنهاء خلال التجربة","مغلقة - إنهاء",IF(K26&lt;0,"تجاوزت نهاية التجربة",IF(K26&lt;='القوائم والإعدادات'!$B$5,"تنتهي قريبًا","قيد التجربة"))))))</x:f>
      </x:c>
      <x:c r="M26" s="81" t="str">
        <x:f>IF(J26="","",J26-'القوائم والإعدادات'!$B$6)</x:f>
      </x:c>
      <x:c r="N26" s="77"/>
      <x:c r="O26" s="80" t="str">
        <x:f>IF(A26="","",IFERROR(AVERAGEIF('سجل التقييمات'!$A$7:$A$206,A26,'سجل التقييمات'!$L$7:$L$206),""))</x:f>
      </x:c>
      <x:c r="P26" s="77"/>
      <x:c r="Q26" s="77"/>
      <x:c r="R26" s="79"/>
      <x:c r="S26" s="79"/>
      <x:c r="T26" s="77"/>
      <x:c r="U26" s="77"/>
      <x:c r="V26" s="78" t="str">
        <x:f>IF(B26="","",IF(H26&gt;'القوائم والإعدادات'!$B$7,"تحقق من مدة التجربة",IF(AND(K26&lt;0,Q26="قيد المراجعة"),"قرار متأخر",IF(AND(K26&lt;='القوائم والإعدادات'!$B$5,Q26="قيد المراجعة"),"يلزم اتخاذ قرار",IF(AND(TODAY()&gt;=M26,N26="لم يرسل"),"يلزم إرسال التقييم","")))))</x:f>
      </x:c>
    </x:row>
    <x:row r="27">
      <x:c r="A27" s="77"/>
      <x:c r="B27" s="77"/>
      <x:c r="C27" s="77"/>
      <x:c r="D27" s="77"/>
      <x:c r="E27" s="77"/>
      <x:c r="F27" s="77"/>
      <x:c r="G27" s="79"/>
      <x:c r="H27" s="82"/>
      <x:c r="I27" s="82"/>
      <x:c r="J27" s="81" t="str">
        <x:f>IF(OR(G27="",H27=""),"",G27+H27+IF(I27="",0,I27)-1)</x:f>
      </x:c>
      <x:c r="K27" s="83" t="str">
        <x:f>IF(J27="","",J27-TODAY())</x:f>
      </x:c>
      <x:c r="L27" s="78" t="str">
        <x:f>IF(B27="","",IF(F27&lt;&gt;"على رأس العمل","غير نشط",IF(Q27="تثبيت","مغلقة - تثبيت",IF(Q27="إنهاء خلال التجربة","مغلقة - إنهاء",IF(K27&lt;0,"تجاوزت نهاية التجربة",IF(K27&lt;='القوائم والإعدادات'!$B$5,"تنتهي قريبًا","قيد التجربة"))))))</x:f>
      </x:c>
      <x:c r="M27" s="81" t="str">
        <x:f>IF(J27="","",J27-'القوائم والإعدادات'!$B$6)</x:f>
      </x:c>
      <x:c r="N27" s="77"/>
      <x:c r="O27" s="80" t="str">
        <x:f>IF(A27="","",IFERROR(AVERAGEIF('سجل التقييمات'!$A$7:$A$206,A27,'سجل التقييمات'!$L$7:$L$206),""))</x:f>
      </x:c>
      <x:c r="P27" s="77"/>
      <x:c r="Q27" s="77"/>
      <x:c r="R27" s="79"/>
      <x:c r="S27" s="79"/>
      <x:c r="T27" s="77"/>
      <x:c r="U27" s="77"/>
      <x:c r="V27" s="78" t="str">
        <x:f>IF(B27="","",IF(H27&gt;'القوائم والإعدادات'!$B$7,"تحقق من مدة التجربة",IF(AND(K27&lt;0,Q27="قيد المراجعة"),"قرار متأخر",IF(AND(K27&lt;='القوائم والإعدادات'!$B$5,Q27="قيد المراجعة"),"يلزم اتخاذ قرار",IF(AND(TODAY()&gt;=M27,N27="لم يرسل"),"يلزم إرسال التقييم","")))))</x:f>
      </x:c>
    </x:row>
    <x:row r="28">
      <x:c r="A28" s="77"/>
      <x:c r="B28" s="77"/>
      <x:c r="C28" s="77"/>
      <x:c r="D28" s="77"/>
      <x:c r="E28" s="77"/>
      <x:c r="F28" s="77"/>
      <x:c r="G28" s="79"/>
      <x:c r="H28" s="82"/>
      <x:c r="I28" s="82"/>
      <x:c r="J28" s="81" t="str">
        <x:f>IF(OR(G28="",H28=""),"",G28+H28+IF(I28="",0,I28)-1)</x:f>
      </x:c>
      <x:c r="K28" s="83" t="str">
        <x:f>IF(J28="","",J28-TODAY())</x:f>
      </x:c>
      <x:c r="L28" s="78" t="str">
        <x:f>IF(B28="","",IF(F28&lt;&gt;"على رأس العمل","غير نشط",IF(Q28="تثبيت","مغلقة - تثبيت",IF(Q28="إنهاء خلال التجربة","مغلقة - إنهاء",IF(K28&lt;0,"تجاوزت نهاية التجربة",IF(K28&lt;='القوائم والإعدادات'!$B$5,"تنتهي قريبًا","قيد التجربة"))))))</x:f>
      </x:c>
      <x:c r="M28" s="81" t="str">
        <x:f>IF(J28="","",J28-'القوائم والإعدادات'!$B$6)</x:f>
      </x:c>
      <x:c r="N28" s="77"/>
      <x:c r="O28" s="80" t="str">
        <x:f>IF(A28="","",IFERROR(AVERAGEIF('سجل التقييمات'!$A$7:$A$206,A28,'سجل التقييمات'!$L$7:$L$206),""))</x:f>
      </x:c>
      <x:c r="P28" s="77"/>
      <x:c r="Q28" s="77"/>
      <x:c r="R28" s="79"/>
      <x:c r="S28" s="79"/>
      <x:c r="T28" s="77"/>
      <x:c r="U28" s="77"/>
      <x:c r="V28" s="78" t="str">
        <x:f>IF(B28="","",IF(H28&gt;'القوائم والإعدادات'!$B$7,"تحقق من مدة التجربة",IF(AND(K28&lt;0,Q28="قيد المراجعة"),"قرار متأخر",IF(AND(K28&lt;='القوائم والإعدادات'!$B$5,Q28="قيد المراجعة"),"يلزم اتخاذ قرار",IF(AND(TODAY()&gt;=M28,N28="لم يرسل"),"يلزم إرسال التقييم","")))))</x:f>
      </x:c>
    </x:row>
    <x:row r="29">
      <x:c r="A29" s="77"/>
      <x:c r="B29" s="77"/>
      <x:c r="C29" s="77"/>
      <x:c r="D29" s="77"/>
      <x:c r="E29" s="77"/>
      <x:c r="F29" s="77"/>
      <x:c r="G29" s="79"/>
      <x:c r="H29" s="82"/>
      <x:c r="I29" s="82"/>
      <x:c r="J29" s="81" t="str">
        <x:f>IF(OR(G29="",H29=""),"",G29+H29+IF(I29="",0,I29)-1)</x:f>
      </x:c>
      <x:c r="K29" s="83" t="str">
        <x:f>IF(J29="","",J29-TODAY())</x:f>
      </x:c>
      <x:c r="L29" s="78" t="str">
        <x:f>IF(B29="","",IF(F29&lt;&gt;"على رأس العمل","غير نشط",IF(Q29="تثبيت","مغلقة - تثبيت",IF(Q29="إنهاء خلال التجربة","مغلقة - إنهاء",IF(K29&lt;0,"تجاوزت نهاية التجربة",IF(K29&lt;='القوائم والإعدادات'!$B$5,"تنتهي قريبًا","قيد التجربة"))))))</x:f>
      </x:c>
      <x:c r="M29" s="81" t="str">
        <x:f>IF(J29="","",J29-'القوائم والإعدادات'!$B$6)</x:f>
      </x:c>
      <x:c r="N29" s="77"/>
      <x:c r="O29" s="80" t="str">
        <x:f>IF(A29="","",IFERROR(AVERAGEIF('سجل التقييمات'!$A$7:$A$206,A29,'سجل التقييمات'!$L$7:$L$206),""))</x:f>
      </x:c>
      <x:c r="P29" s="77"/>
      <x:c r="Q29" s="77"/>
      <x:c r="R29" s="79"/>
      <x:c r="S29" s="79"/>
      <x:c r="T29" s="77"/>
      <x:c r="U29" s="77"/>
      <x:c r="V29" s="78" t="str">
        <x:f>IF(B29="","",IF(H29&gt;'القوائم والإعدادات'!$B$7,"تحقق من مدة التجربة",IF(AND(K29&lt;0,Q29="قيد المراجعة"),"قرار متأخر",IF(AND(K29&lt;='القوائم والإعدادات'!$B$5,Q29="قيد المراجعة"),"يلزم اتخاذ قرار",IF(AND(TODAY()&gt;=M29,N29="لم يرسل"),"يلزم إرسال التقييم","")))))</x:f>
      </x:c>
    </x:row>
    <x:row r="30">
      <x:c r="A30" s="77"/>
      <x:c r="B30" s="77"/>
      <x:c r="C30" s="77"/>
      <x:c r="D30" s="77"/>
      <x:c r="E30" s="77"/>
      <x:c r="F30" s="77"/>
      <x:c r="G30" s="79"/>
      <x:c r="H30" s="82"/>
      <x:c r="I30" s="82"/>
      <x:c r="J30" s="81" t="str">
        <x:f>IF(OR(G30="",H30=""),"",G30+H30+IF(I30="",0,I30)-1)</x:f>
      </x:c>
      <x:c r="K30" s="83" t="str">
        <x:f>IF(J30="","",J30-TODAY())</x:f>
      </x:c>
      <x:c r="L30" s="78" t="str">
        <x:f>IF(B30="","",IF(F30&lt;&gt;"على رأس العمل","غير نشط",IF(Q30="تثبيت","مغلقة - تثبيت",IF(Q30="إنهاء خلال التجربة","مغلقة - إنهاء",IF(K30&lt;0,"تجاوزت نهاية التجربة",IF(K30&lt;='القوائم والإعدادات'!$B$5,"تنتهي قريبًا","قيد التجربة"))))))</x:f>
      </x:c>
      <x:c r="M30" s="81" t="str">
        <x:f>IF(J30="","",J30-'القوائم والإعدادات'!$B$6)</x:f>
      </x:c>
      <x:c r="N30" s="77"/>
      <x:c r="O30" s="80" t="str">
        <x:f>IF(A30="","",IFERROR(AVERAGEIF('سجل التقييمات'!$A$7:$A$206,A30,'سجل التقييمات'!$L$7:$L$206),""))</x:f>
      </x:c>
      <x:c r="P30" s="77"/>
      <x:c r="Q30" s="77"/>
      <x:c r="R30" s="79"/>
      <x:c r="S30" s="79"/>
      <x:c r="T30" s="77"/>
      <x:c r="U30" s="77"/>
      <x:c r="V30" s="78" t="str">
        <x:f>IF(B30="","",IF(H30&gt;'القوائم والإعدادات'!$B$7,"تحقق من مدة التجربة",IF(AND(K30&lt;0,Q30="قيد المراجعة"),"قرار متأخر",IF(AND(K30&lt;='القوائم والإعدادات'!$B$5,Q30="قيد المراجعة"),"يلزم اتخاذ قرار",IF(AND(TODAY()&gt;=M30,N30="لم يرسل"),"يلزم إرسال التقييم","")))))</x:f>
      </x:c>
    </x:row>
    <x:row r="31">
      <x:c r="A31" s="77"/>
      <x:c r="B31" s="77"/>
      <x:c r="C31" s="77"/>
      <x:c r="D31" s="77"/>
      <x:c r="E31" s="77"/>
      <x:c r="F31" s="77"/>
      <x:c r="G31" s="79"/>
      <x:c r="H31" s="82"/>
      <x:c r="I31" s="82"/>
      <x:c r="J31" s="81" t="str">
        <x:f>IF(OR(G31="",H31=""),"",G31+H31+IF(I31="",0,I31)-1)</x:f>
      </x:c>
      <x:c r="K31" s="83" t="str">
        <x:f>IF(J31="","",J31-TODAY())</x:f>
      </x:c>
      <x:c r="L31" s="78" t="str">
        <x:f>IF(B31="","",IF(F31&lt;&gt;"على رأس العمل","غير نشط",IF(Q31="تثبيت","مغلقة - تثبيت",IF(Q31="إنهاء خلال التجربة","مغلقة - إنهاء",IF(K31&lt;0,"تجاوزت نهاية التجربة",IF(K31&lt;='القوائم والإعدادات'!$B$5,"تنتهي قريبًا","قيد التجربة"))))))</x:f>
      </x:c>
      <x:c r="M31" s="81" t="str">
        <x:f>IF(J31="","",J31-'القوائم والإعدادات'!$B$6)</x:f>
      </x:c>
      <x:c r="N31" s="77"/>
      <x:c r="O31" s="80" t="str">
        <x:f>IF(A31="","",IFERROR(AVERAGEIF('سجل التقييمات'!$A$7:$A$206,A31,'سجل التقييمات'!$L$7:$L$206),""))</x:f>
      </x:c>
      <x:c r="P31" s="77"/>
      <x:c r="Q31" s="77"/>
      <x:c r="R31" s="79"/>
      <x:c r="S31" s="79"/>
      <x:c r="T31" s="77"/>
      <x:c r="U31" s="77"/>
      <x:c r="V31" s="78" t="str">
        <x:f>IF(B31="","",IF(H31&gt;'القوائم والإعدادات'!$B$7,"تحقق من مدة التجربة",IF(AND(K31&lt;0,Q31="قيد المراجعة"),"قرار متأخر",IF(AND(K31&lt;='القوائم والإعدادات'!$B$5,Q31="قيد المراجعة"),"يلزم اتخاذ قرار",IF(AND(TODAY()&gt;=M31,N31="لم يرسل"),"يلزم إرسال التقييم","")))))</x:f>
      </x:c>
    </x:row>
    <x:row r="32">
      <x:c r="A32" s="77"/>
      <x:c r="B32" s="77"/>
      <x:c r="C32" s="77"/>
      <x:c r="D32" s="77"/>
      <x:c r="E32" s="77"/>
      <x:c r="F32" s="77"/>
      <x:c r="G32" s="79"/>
      <x:c r="H32" s="82"/>
      <x:c r="I32" s="82"/>
      <x:c r="J32" s="81" t="str">
        <x:f>IF(OR(G32="",H32=""),"",G32+H32+IF(I32="",0,I32)-1)</x:f>
      </x:c>
      <x:c r="K32" s="83" t="str">
        <x:f>IF(J32="","",J32-TODAY())</x:f>
      </x:c>
      <x:c r="L32" s="78" t="str">
        <x:f>IF(B32="","",IF(F32&lt;&gt;"على رأس العمل","غير نشط",IF(Q32="تثبيت","مغلقة - تثبيت",IF(Q32="إنهاء خلال التجربة","مغلقة - إنهاء",IF(K32&lt;0,"تجاوزت نهاية التجربة",IF(K32&lt;='القوائم والإعدادات'!$B$5,"تنتهي قريبًا","قيد التجربة"))))))</x:f>
      </x:c>
      <x:c r="M32" s="81" t="str">
        <x:f>IF(J32="","",J32-'القوائم والإعدادات'!$B$6)</x:f>
      </x:c>
      <x:c r="N32" s="77"/>
      <x:c r="O32" s="80" t="str">
        <x:f>IF(A32="","",IFERROR(AVERAGEIF('سجل التقييمات'!$A$7:$A$206,A32,'سجل التقييمات'!$L$7:$L$206),""))</x:f>
      </x:c>
      <x:c r="P32" s="77"/>
      <x:c r="Q32" s="77"/>
      <x:c r="R32" s="79"/>
      <x:c r="S32" s="79"/>
      <x:c r="T32" s="77"/>
      <x:c r="U32" s="77"/>
      <x:c r="V32" s="78" t="str">
        <x:f>IF(B32="","",IF(H32&gt;'القوائم والإعدادات'!$B$7,"تحقق من مدة التجربة",IF(AND(K32&lt;0,Q32="قيد المراجعة"),"قرار متأخر",IF(AND(K32&lt;='القوائم والإعدادات'!$B$5,Q32="قيد المراجعة"),"يلزم اتخاذ قرار",IF(AND(TODAY()&gt;=M32,N32="لم يرسل"),"يلزم إرسال التقييم","")))))</x:f>
      </x:c>
    </x:row>
    <x:row r="33">
      <x:c r="A33" s="77"/>
      <x:c r="B33" s="77"/>
      <x:c r="C33" s="77"/>
      <x:c r="D33" s="77"/>
      <x:c r="E33" s="77"/>
      <x:c r="F33" s="77"/>
      <x:c r="G33" s="79"/>
      <x:c r="H33" s="82"/>
      <x:c r="I33" s="82"/>
      <x:c r="J33" s="81" t="str">
        <x:f>IF(OR(G33="",H33=""),"",G33+H33+IF(I33="",0,I33)-1)</x:f>
      </x:c>
      <x:c r="K33" s="83" t="str">
        <x:f>IF(J33="","",J33-TODAY())</x:f>
      </x:c>
      <x:c r="L33" s="78" t="str">
        <x:f>IF(B33="","",IF(F33&lt;&gt;"على رأس العمل","غير نشط",IF(Q33="تثبيت","مغلقة - تثبيت",IF(Q33="إنهاء خلال التجربة","مغلقة - إنهاء",IF(K33&lt;0,"تجاوزت نهاية التجربة",IF(K33&lt;='القوائم والإعدادات'!$B$5,"تنتهي قريبًا","قيد التجربة"))))))</x:f>
      </x:c>
      <x:c r="M33" s="81" t="str">
        <x:f>IF(J33="","",J33-'القوائم والإعدادات'!$B$6)</x:f>
      </x:c>
      <x:c r="N33" s="77"/>
      <x:c r="O33" s="80" t="str">
        <x:f>IF(A33="","",IFERROR(AVERAGEIF('سجل التقييمات'!$A$7:$A$206,A33,'سجل التقييمات'!$L$7:$L$206),""))</x:f>
      </x:c>
      <x:c r="P33" s="77"/>
      <x:c r="Q33" s="77"/>
      <x:c r="R33" s="79"/>
      <x:c r="S33" s="79"/>
      <x:c r="T33" s="77"/>
      <x:c r="U33" s="77"/>
      <x:c r="V33" s="78" t="str">
        <x:f>IF(B33="","",IF(H33&gt;'القوائم والإعدادات'!$B$7,"تحقق من مدة التجربة",IF(AND(K33&lt;0,Q33="قيد المراجعة"),"قرار متأخر",IF(AND(K33&lt;='القوائم والإعدادات'!$B$5,Q33="قيد المراجعة"),"يلزم اتخاذ قرار",IF(AND(TODAY()&gt;=M33,N33="لم يرسل"),"يلزم إرسال التقييم","")))))</x:f>
      </x:c>
    </x:row>
    <x:row r="34">
      <x:c r="A34" s="77"/>
      <x:c r="B34" s="77"/>
      <x:c r="C34" s="77"/>
      <x:c r="D34" s="77"/>
      <x:c r="E34" s="77"/>
      <x:c r="F34" s="77"/>
      <x:c r="G34" s="79"/>
      <x:c r="H34" s="82"/>
      <x:c r="I34" s="82"/>
      <x:c r="J34" s="81" t="str">
        <x:f>IF(OR(G34="",H34=""),"",G34+H34+IF(I34="",0,I34)-1)</x:f>
      </x:c>
      <x:c r="K34" s="83" t="str">
        <x:f>IF(J34="","",J34-TODAY())</x:f>
      </x:c>
      <x:c r="L34" s="78" t="str">
        <x:f>IF(B34="","",IF(F34&lt;&gt;"على رأس العمل","غير نشط",IF(Q34="تثبيت","مغلقة - تثبيت",IF(Q34="إنهاء خلال التجربة","مغلقة - إنهاء",IF(K34&lt;0,"تجاوزت نهاية التجربة",IF(K34&lt;='القوائم والإعدادات'!$B$5,"تنتهي قريبًا","قيد التجربة"))))))</x:f>
      </x:c>
      <x:c r="M34" s="81" t="str">
        <x:f>IF(J34="","",J34-'القوائم والإعدادات'!$B$6)</x:f>
      </x:c>
      <x:c r="N34" s="77"/>
      <x:c r="O34" s="80" t="str">
        <x:f>IF(A34="","",IFERROR(AVERAGEIF('سجل التقييمات'!$A$7:$A$206,A34,'سجل التقييمات'!$L$7:$L$206),""))</x:f>
      </x:c>
      <x:c r="P34" s="77"/>
      <x:c r="Q34" s="77"/>
      <x:c r="R34" s="79"/>
      <x:c r="S34" s="79"/>
      <x:c r="T34" s="77"/>
      <x:c r="U34" s="77"/>
      <x:c r="V34" s="78" t="str">
        <x:f>IF(B34="","",IF(H34&gt;'القوائم والإعدادات'!$B$7,"تحقق من مدة التجربة",IF(AND(K34&lt;0,Q34="قيد المراجعة"),"قرار متأخر",IF(AND(K34&lt;='القوائم والإعدادات'!$B$5,Q34="قيد المراجعة"),"يلزم اتخاذ قرار",IF(AND(TODAY()&gt;=M34,N34="لم يرسل"),"يلزم إرسال التقييم","")))))</x:f>
      </x:c>
    </x:row>
    <x:row r="35">
      <x:c r="A35" s="77"/>
      <x:c r="B35" s="77"/>
      <x:c r="C35" s="77"/>
      <x:c r="D35" s="77"/>
      <x:c r="E35" s="77"/>
      <x:c r="F35" s="77"/>
      <x:c r="G35" s="79"/>
      <x:c r="H35" s="82"/>
      <x:c r="I35" s="82"/>
      <x:c r="J35" s="81" t="str">
        <x:f>IF(OR(G35="",H35=""),"",G35+H35+IF(I35="",0,I35)-1)</x:f>
      </x:c>
      <x:c r="K35" s="83" t="str">
        <x:f>IF(J35="","",J35-TODAY())</x:f>
      </x:c>
      <x:c r="L35" s="78" t="str">
        <x:f>IF(B35="","",IF(F35&lt;&gt;"على رأس العمل","غير نشط",IF(Q35="تثبيت","مغلقة - تثبيت",IF(Q35="إنهاء خلال التجربة","مغلقة - إنهاء",IF(K35&lt;0,"تجاوزت نهاية التجربة",IF(K35&lt;='القوائم والإعدادات'!$B$5,"تنتهي قريبًا","قيد التجربة"))))))</x:f>
      </x:c>
      <x:c r="M35" s="81" t="str">
        <x:f>IF(J35="","",J35-'القوائم والإعدادات'!$B$6)</x:f>
      </x:c>
      <x:c r="N35" s="77"/>
      <x:c r="O35" s="80" t="str">
        <x:f>IF(A35="","",IFERROR(AVERAGEIF('سجل التقييمات'!$A$7:$A$206,A35,'سجل التقييمات'!$L$7:$L$206),""))</x:f>
      </x:c>
      <x:c r="P35" s="77"/>
      <x:c r="Q35" s="77"/>
      <x:c r="R35" s="79"/>
      <x:c r="S35" s="79"/>
      <x:c r="T35" s="77"/>
      <x:c r="U35" s="77"/>
      <x:c r="V35" s="78" t="str">
        <x:f>IF(B35="","",IF(H35&gt;'القوائم والإعدادات'!$B$7,"تحقق من مدة التجربة",IF(AND(K35&lt;0,Q35="قيد المراجعة"),"قرار متأخر",IF(AND(K35&lt;='القوائم والإعدادات'!$B$5,Q35="قيد المراجعة"),"يلزم اتخاذ قرار",IF(AND(TODAY()&gt;=M35,N35="لم يرسل"),"يلزم إرسال التقييم","")))))</x:f>
      </x:c>
    </x:row>
    <x:row r="36">
      <x:c r="A36" s="77"/>
      <x:c r="B36" s="77"/>
      <x:c r="C36" s="77"/>
      <x:c r="D36" s="77"/>
      <x:c r="E36" s="77"/>
      <x:c r="F36" s="77"/>
      <x:c r="G36" s="79"/>
      <x:c r="H36" s="82"/>
      <x:c r="I36" s="82"/>
      <x:c r="J36" s="81" t="str">
        <x:f>IF(OR(G36="",H36=""),"",G36+H36+IF(I36="",0,I36)-1)</x:f>
      </x:c>
      <x:c r="K36" s="83" t="str">
        <x:f>IF(J36="","",J36-TODAY())</x:f>
      </x:c>
      <x:c r="L36" s="78" t="str">
        <x:f>IF(B36="","",IF(F36&lt;&gt;"على رأس العمل","غير نشط",IF(Q36="تثبيت","مغلقة - تثبيت",IF(Q36="إنهاء خلال التجربة","مغلقة - إنهاء",IF(K36&lt;0,"تجاوزت نهاية التجربة",IF(K36&lt;='القوائم والإعدادات'!$B$5,"تنتهي قريبًا","قيد التجربة"))))))</x:f>
      </x:c>
      <x:c r="M36" s="81" t="str">
        <x:f>IF(J36="","",J36-'القوائم والإعدادات'!$B$6)</x:f>
      </x:c>
      <x:c r="N36" s="77"/>
      <x:c r="O36" s="80" t="str">
        <x:f>IF(A36="","",IFERROR(AVERAGEIF('سجل التقييمات'!$A$7:$A$206,A36,'سجل التقييمات'!$L$7:$L$206),""))</x:f>
      </x:c>
      <x:c r="P36" s="77"/>
      <x:c r="Q36" s="77"/>
      <x:c r="R36" s="79"/>
      <x:c r="S36" s="79"/>
      <x:c r="T36" s="77"/>
      <x:c r="U36" s="77"/>
      <x:c r="V36" s="78" t="str">
        <x:f>IF(B36="","",IF(H36&gt;'القوائم والإعدادات'!$B$7,"تحقق من مدة التجربة",IF(AND(K36&lt;0,Q36="قيد المراجعة"),"قرار متأخر",IF(AND(K36&lt;='القوائم والإعدادات'!$B$5,Q36="قيد المراجعة"),"يلزم اتخاذ قرار",IF(AND(TODAY()&gt;=M36,N36="لم يرسل"),"يلزم إرسال التقييم","")))))</x:f>
      </x:c>
    </x:row>
    <x:row r="37">
      <x:c r="A37" s="77"/>
      <x:c r="B37" s="77"/>
      <x:c r="C37" s="77"/>
      <x:c r="D37" s="77"/>
      <x:c r="E37" s="77"/>
      <x:c r="F37" s="77"/>
      <x:c r="G37" s="79"/>
      <x:c r="H37" s="82"/>
      <x:c r="I37" s="82"/>
      <x:c r="J37" s="81" t="str">
        <x:f>IF(OR(G37="",H37=""),"",G37+H37+IF(I37="",0,I37)-1)</x:f>
      </x:c>
      <x:c r="K37" s="83" t="str">
        <x:f>IF(J37="","",J37-TODAY())</x:f>
      </x:c>
      <x:c r="L37" s="78" t="str">
        <x:f>IF(B37="","",IF(F37&lt;&gt;"على رأس العمل","غير نشط",IF(Q37="تثبيت","مغلقة - تثبيت",IF(Q37="إنهاء خلال التجربة","مغلقة - إنهاء",IF(K37&lt;0,"تجاوزت نهاية التجربة",IF(K37&lt;='القوائم والإعدادات'!$B$5,"تنتهي قريبًا","قيد التجربة"))))))</x:f>
      </x:c>
      <x:c r="M37" s="81" t="str">
        <x:f>IF(J37="","",J37-'القوائم والإعدادات'!$B$6)</x:f>
      </x:c>
      <x:c r="N37" s="77"/>
      <x:c r="O37" s="80" t="str">
        <x:f>IF(A37="","",IFERROR(AVERAGEIF('سجل التقييمات'!$A$7:$A$206,A37,'سجل التقييمات'!$L$7:$L$206),""))</x:f>
      </x:c>
      <x:c r="P37" s="77"/>
      <x:c r="Q37" s="77"/>
      <x:c r="R37" s="79"/>
      <x:c r="S37" s="79"/>
      <x:c r="T37" s="77"/>
      <x:c r="U37" s="77"/>
      <x:c r="V37" s="78" t="str">
        <x:f>IF(B37="","",IF(H37&gt;'القوائم والإعدادات'!$B$7,"تحقق من مدة التجربة",IF(AND(K37&lt;0,Q37="قيد المراجعة"),"قرار متأخر",IF(AND(K37&lt;='القوائم والإعدادات'!$B$5,Q37="قيد المراجعة"),"يلزم اتخاذ قرار",IF(AND(TODAY()&gt;=M37,N37="لم يرسل"),"يلزم إرسال التقييم","")))))</x:f>
      </x:c>
    </x:row>
    <x:row r="38">
      <x:c r="A38" s="77"/>
      <x:c r="B38" s="77"/>
      <x:c r="C38" s="77"/>
      <x:c r="D38" s="77"/>
      <x:c r="E38" s="77"/>
      <x:c r="F38" s="77"/>
      <x:c r="G38" s="79"/>
      <x:c r="H38" s="82"/>
      <x:c r="I38" s="82"/>
      <x:c r="J38" s="81" t="str">
        <x:f>IF(OR(G38="",H38=""),"",G38+H38+IF(I38="",0,I38)-1)</x:f>
      </x:c>
      <x:c r="K38" s="83" t="str">
        <x:f>IF(J38="","",J38-TODAY())</x:f>
      </x:c>
      <x:c r="L38" s="78" t="str">
        <x:f>IF(B38="","",IF(F38&lt;&gt;"على رأس العمل","غير نشط",IF(Q38="تثبيت","مغلقة - تثبيت",IF(Q38="إنهاء خلال التجربة","مغلقة - إنهاء",IF(K38&lt;0,"تجاوزت نهاية التجربة",IF(K38&lt;='القوائم والإعدادات'!$B$5,"تنتهي قريبًا","قيد التجربة"))))))</x:f>
      </x:c>
      <x:c r="M38" s="81" t="str">
        <x:f>IF(J38="","",J38-'القوائم والإعدادات'!$B$6)</x:f>
      </x:c>
      <x:c r="N38" s="77"/>
      <x:c r="O38" s="80" t="str">
        <x:f>IF(A38="","",IFERROR(AVERAGEIF('سجل التقييمات'!$A$7:$A$206,A38,'سجل التقييمات'!$L$7:$L$206),""))</x:f>
      </x:c>
      <x:c r="P38" s="77"/>
      <x:c r="Q38" s="77"/>
      <x:c r="R38" s="79"/>
      <x:c r="S38" s="79"/>
      <x:c r="T38" s="77"/>
      <x:c r="U38" s="77"/>
      <x:c r="V38" s="78" t="str">
        <x:f>IF(B38="","",IF(H38&gt;'القوائم والإعدادات'!$B$7,"تحقق من مدة التجربة",IF(AND(K38&lt;0,Q38="قيد المراجعة"),"قرار متأخر",IF(AND(K38&lt;='القوائم والإعدادات'!$B$5,Q38="قيد المراجعة"),"يلزم اتخاذ قرار",IF(AND(TODAY()&gt;=M38,N38="لم يرسل"),"يلزم إرسال التقييم","")))))</x:f>
      </x:c>
    </x:row>
    <x:row r="39">
      <x:c r="A39" s="77"/>
      <x:c r="B39" s="77"/>
      <x:c r="C39" s="77"/>
      <x:c r="D39" s="77"/>
      <x:c r="E39" s="77"/>
      <x:c r="F39" s="77"/>
      <x:c r="G39" s="79"/>
      <x:c r="H39" s="82"/>
      <x:c r="I39" s="82"/>
      <x:c r="J39" s="81" t="str">
        <x:f>IF(OR(G39="",H39=""),"",G39+H39+IF(I39="",0,I39)-1)</x:f>
      </x:c>
      <x:c r="K39" s="83" t="str">
        <x:f>IF(J39="","",J39-TODAY())</x:f>
      </x:c>
      <x:c r="L39" s="78" t="str">
        <x:f>IF(B39="","",IF(F39&lt;&gt;"على رأس العمل","غير نشط",IF(Q39="تثبيت","مغلقة - تثبيت",IF(Q39="إنهاء خلال التجربة","مغلقة - إنهاء",IF(K39&lt;0,"تجاوزت نهاية التجربة",IF(K39&lt;='القوائم والإعدادات'!$B$5,"تنتهي قريبًا","قيد التجربة"))))))</x:f>
      </x:c>
      <x:c r="M39" s="81" t="str">
        <x:f>IF(J39="","",J39-'القوائم والإعدادات'!$B$6)</x:f>
      </x:c>
      <x:c r="N39" s="77"/>
      <x:c r="O39" s="80" t="str">
        <x:f>IF(A39="","",IFERROR(AVERAGEIF('سجل التقييمات'!$A$7:$A$206,A39,'سجل التقييمات'!$L$7:$L$206),""))</x:f>
      </x:c>
      <x:c r="P39" s="77"/>
      <x:c r="Q39" s="77"/>
      <x:c r="R39" s="79"/>
      <x:c r="S39" s="79"/>
      <x:c r="T39" s="77"/>
      <x:c r="U39" s="77"/>
      <x:c r="V39" s="78" t="str">
        <x:f>IF(B39="","",IF(H39&gt;'القوائم والإعدادات'!$B$7,"تحقق من مدة التجربة",IF(AND(K39&lt;0,Q39="قيد المراجعة"),"قرار متأخر",IF(AND(K39&lt;='القوائم والإعدادات'!$B$5,Q39="قيد المراجعة"),"يلزم اتخاذ قرار",IF(AND(TODAY()&gt;=M39,N39="لم يرسل"),"يلزم إرسال التقييم","")))))</x:f>
      </x:c>
    </x:row>
    <x:row r="40">
      <x:c r="A40" s="77"/>
      <x:c r="B40" s="77"/>
      <x:c r="C40" s="77"/>
      <x:c r="D40" s="77"/>
      <x:c r="E40" s="77"/>
      <x:c r="F40" s="77"/>
      <x:c r="G40" s="79"/>
      <x:c r="H40" s="82"/>
      <x:c r="I40" s="82"/>
      <x:c r="J40" s="81" t="str">
        <x:f>IF(OR(G40="",H40=""),"",G40+H40+IF(I40="",0,I40)-1)</x:f>
      </x:c>
      <x:c r="K40" s="83" t="str">
        <x:f>IF(J40="","",J40-TODAY())</x:f>
      </x:c>
      <x:c r="L40" s="78" t="str">
        <x:f>IF(B40="","",IF(F40&lt;&gt;"على رأس العمل","غير نشط",IF(Q40="تثبيت","مغلقة - تثبيت",IF(Q40="إنهاء خلال التجربة","مغلقة - إنهاء",IF(K40&lt;0,"تجاوزت نهاية التجربة",IF(K40&lt;='القوائم والإعدادات'!$B$5,"تنتهي قريبًا","قيد التجربة"))))))</x:f>
      </x:c>
      <x:c r="M40" s="81" t="str">
        <x:f>IF(J40="","",J40-'القوائم والإعدادات'!$B$6)</x:f>
      </x:c>
      <x:c r="N40" s="77"/>
      <x:c r="O40" s="80" t="str">
        <x:f>IF(A40="","",IFERROR(AVERAGEIF('سجل التقييمات'!$A$7:$A$206,A40,'سجل التقييمات'!$L$7:$L$206),""))</x:f>
      </x:c>
      <x:c r="P40" s="77"/>
      <x:c r="Q40" s="77"/>
      <x:c r="R40" s="79"/>
      <x:c r="S40" s="79"/>
      <x:c r="T40" s="77"/>
      <x:c r="U40" s="77"/>
      <x:c r="V40" s="78" t="str">
        <x:f>IF(B40="","",IF(H40&gt;'القوائم والإعدادات'!$B$7,"تحقق من مدة التجربة",IF(AND(K40&lt;0,Q40="قيد المراجعة"),"قرار متأخر",IF(AND(K40&lt;='القوائم والإعدادات'!$B$5,Q40="قيد المراجعة"),"يلزم اتخاذ قرار",IF(AND(TODAY()&gt;=M40,N40="لم يرسل"),"يلزم إرسال التقييم","")))))</x:f>
      </x:c>
    </x:row>
    <x:row r="41">
      <x:c r="A41" s="77"/>
      <x:c r="B41" s="77"/>
      <x:c r="C41" s="77"/>
      <x:c r="D41" s="77"/>
      <x:c r="E41" s="77"/>
      <x:c r="F41" s="77"/>
      <x:c r="G41" s="79"/>
      <x:c r="H41" s="82"/>
      <x:c r="I41" s="82"/>
      <x:c r="J41" s="81" t="str">
        <x:f>IF(OR(G41="",H41=""),"",G41+H41+IF(I41="",0,I41)-1)</x:f>
      </x:c>
      <x:c r="K41" s="83" t="str">
        <x:f>IF(J41="","",J41-TODAY())</x:f>
      </x:c>
      <x:c r="L41" s="78" t="str">
        <x:f>IF(B41="","",IF(F41&lt;&gt;"على رأس العمل","غير نشط",IF(Q41="تثبيت","مغلقة - تثبيت",IF(Q41="إنهاء خلال التجربة","مغلقة - إنهاء",IF(K41&lt;0,"تجاوزت نهاية التجربة",IF(K41&lt;='القوائم والإعدادات'!$B$5,"تنتهي قريبًا","قيد التجربة"))))))</x:f>
      </x:c>
      <x:c r="M41" s="81" t="str">
        <x:f>IF(J41="","",J41-'القوائم والإعدادات'!$B$6)</x:f>
      </x:c>
      <x:c r="N41" s="77"/>
      <x:c r="O41" s="80" t="str">
        <x:f>IF(A41="","",IFERROR(AVERAGEIF('سجل التقييمات'!$A$7:$A$206,A41,'سجل التقييمات'!$L$7:$L$206),""))</x:f>
      </x:c>
      <x:c r="P41" s="77"/>
      <x:c r="Q41" s="77"/>
      <x:c r="R41" s="79"/>
      <x:c r="S41" s="79"/>
      <x:c r="T41" s="77"/>
      <x:c r="U41" s="77"/>
      <x:c r="V41" s="78" t="str">
        <x:f>IF(B41="","",IF(H41&gt;'القوائم والإعدادات'!$B$7,"تحقق من مدة التجربة",IF(AND(K41&lt;0,Q41="قيد المراجعة"),"قرار متأخر",IF(AND(K41&lt;='القوائم والإعدادات'!$B$5,Q41="قيد المراجعة"),"يلزم اتخاذ قرار",IF(AND(TODAY()&gt;=M41,N41="لم يرسل"),"يلزم إرسال التقييم","")))))</x:f>
      </x:c>
    </x:row>
    <x:row r="42">
      <x:c r="A42" s="77"/>
      <x:c r="B42" s="77"/>
      <x:c r="C42" s="77"/>
      <x:c r="D42" s="77"/>
      <x:c r="E42" s="77"/>
      <x:c r="F42" s="77"/>
      <x:c r="G42" s="79"/>
      <x:c r="H42" s="82"/>
      <x:c r="I42" s="82"/>
      <x:c r="J42" s="81" t="str">
        <x:f>IF(OR(G42="",H42=""),"",G42+H42+IF(I42="",0,I42)-1)</x:f>
      </x:c>
      <x:c r="K42" s="83" t="str">
        <x:f>IF(J42="","",J42-TODAY())</x:f>
      </x:c>
      <x:c r="L42" s="78" t="str">
        <x:f>IF(B42="","",IF(F42&lt;&gt;"على رأس العمل","غير نشط",IF(Q42="تثبيت","مغلقة - تثبيت",IF(Q42="إنهاء خلال التجربة","مغلقة - إنهاء",IF(K42&lt;0,"تجاوزت نهاية التجربة",IF(K42&lt;='القوائم والإعدادات'!$B$5,"تنتهي قريبًا","قيد التجربة"))))))</x:f>
      </x:c>
      <x:c r="M42" s="81" t="str">
        <x:f>IF(J42="","",J42-'القوائم والإعدادات'!$B$6)</x:f>
      </x:c>
      <x:c r="N42" s="77"/>
      <x:c r="O42" s="80" t="str">
        <x:f>IF(A42="","",IFERROR(AVERAGEIF('سجل التقييمات'!$A$7:$A$206,A42,'سجل التقييمات'!$L$7:$L$206),""))</x:f>
      </x:c>
      <x:c r="P42" s="77"/>
      <x:c r="Q42" s="77"/>
      <x:c r="R42" s="79"/>
      <x:c r="S42" s="79"/>
      <x:c r="T42" s="77"/>
      <x:c r="U42" s="77"/>
      <x:c r="V42" s="78" t="str">
        <x:f>IF(B42="","",IF(H42&gt;'القوائم والإعدادات'!$B$7,"تحقق من مدة التجربة",IF(AND(K42&lt;0,Q42="قيد المراجعة"),"قرار متأخر",IF(AND(K42&lt;='القوائم والإعدادات'!$B$5,Q42="قيد المراجعة"),"يلزم اتخاذ قرار",IF(AND(TODAY()&gt;=M42,N42="لم يرسل"),"يلزم إرسال التقييم","")))))</x:f>
      </x:c>
    </x:row>
    <x:row r="43">
      <x:c r="A43" s="77"/>
      <x:c r="B43" s="77"/>
      <x:c r="C43" s="77"/>
      <x:c r="D43" s="77"/>
      <x:c r="E43" s="77"/>
      <x:c r="F43" s="77"/>
      <x:c r="G43" s="79"/>
      <x:c r="H43" s="82"/>
      <x:c r="I43" s="82"/>
      <x:c r="J43" s="81" t="str">
        <x:f>IF(OR(G43="",H43=""),"",G43+H43+IF(I43="",0,I43)-1)</x:f>
      </x:c>
      <x:c r="K43" s="83" t="str">
        <x:f>IF(J43="","",J43-TODAY())</x:f>
      </x:c>
      <x:c r="L43" s="78" t="str">
        <x:f>IF(B43="","",IF(F43&lt;&gt;"على رأس العمل","غير نشط",IF(Q43="تثبيت","مغلقة - تثبيت",IF(Q43="إنهاء خلال التجربة","مغلقة - إنهاء",IF(K43&lt;0,"تجاوزت نهاية التجربة",IF(K43&lt;='القوائم والإعدادات'!$B$5,"تنتهي قريبًا","قيد التجربة"))))))</x:f>
      </x:c>
      <x:c r="M43" s="81" t="str">
        <x:f>IF(J43="","",J43-'القوائم والإعدادات'!$B$6)</x:f>
      </x:c>
      <x:c r="N43" s="77"/>
      <x:c r="O43" s="80" t="str">
        <x:f>IF(A43="","",IFERROR(AVERAGEIF('سجل التقييمات'!$A$7:$A$206,A43,'سجل التقييمات'!$L$7:$L$206),""))</x:f>
      </x:c>
      <x:c r="P43" s="77"/>
      <x:c r="Q43" s="77"/>
      <x:c r="R43" s="79"/>
      <x:c r="S43" s="79"/>
      <x:c r="T43" s="77"/>
      <x:c r="U43" s="77"/>
      <x:c r="V43" s="78" t="str">
        <x:f>IF(B43="","",IF(H43&gt;'القوائم والإعدادات'!$B$7,"تحقق من مدة التجربة",IF(AND(K43&lt;0,Q43="قيد المراجعة"),"قرار متأخر",IF(AND(K43&lt;='القوائم والإعدادات'!$B$5,Q43="قيد المراجعة"),"يلزم اتخاذ قرار",IF(AND(TODAY()&gt;=M43,N43="لم يرسل"),"يلزم إرسال التقييم","")))))</x:f>
      </x:c>
    </x:row>
    <x:row r="44">
      <x:c r="A44" s="77"/>
      <x:c r="B44" s="77"/>
      <x:c r="C44" s="77"/>
      <x:c r="D44" s="77"/>
      <x:c r="E44" s="77"/>
      <x:c r="F44" s="77"/>
      <x:c r="G44" s="79"/>
      <x:c r="H44" s="82"/>
      <x:c r="I44" s="82"/>
      <x:c r="J44" s="81" t="str">
        <x:f>IF(OR(G44="",H44=""),"",G44+H44+IF(I44="",0,I44)-1)</x:f>
      </x:c>
      <x:c r="K44" s="83" t="str">
        <x:f>IF(J44="","",J44-TODAY())</x:f>
      </x:c>
      <x:c r="L44" s="78" t="str">
        <x:f>IF(B44="","",IF(F44&lt;&gt;"على رأس العمل","غير نشط",IF(Q44="تثبيت","مغلقة - تثبيت",IF(Q44="إنهاء خلال التجربة","مغلقة - إنهاء",IF(K44&lt;0,"تجاوزت نهاية التجربة",IF(K44&lt;='القوائم والإعدادات'!$B$5,"تنتهي قريبًا","قيد التجربة"))))))</x:f>
      </x:c>
      <x:c r="M44" s="81" t="str">
        <x:f>IF(J44="","",J44-'القوائم والإعدادات'!$B$6)</x:f>
      </x:c>
      <x:c r="N44" s="77"/>
      <x:c r="O44" s="80" t="str">
        <x:f>IF(A44="","",IFERROR(AVERAGEIF('سجل التقييمات'!$A$7:$A$206,A44,'سجل التقييمات'!$L$7:$L$206),""))</x:f>
      </x:c>
      <x:c r="P44" s="77"/>
      <x:c r="Q44" s="77"/>
      <x:c r="R44" s="79"/>
      <x:c r="S44" s="79"/>
      <x:c r="T44" s="77"/>
      <x:c r="U44" s="77"/>
      <x:c r="V44" s="78" t="str">
        <x:f>IF(B44="","",IF(H44&gt;'القوائم والإعدادات'!$B$7,"تحقق من مدة التجربة",IF(AND(K44&lt;0,Q44="قيد المراجعة"),"قرار متأخر",IF(AND(K44&lt;='القوائم والإعدادات'!$B$5,Q44="قيد المراجعة"),"يلزم اتخاذ قرار",IF(AND(TODAY()&gt;=M44,N44="لم يرسل"),"يلزم إرسال التقييم","")))))</x:f>
      </x:c>
    </x:row>
    <x:row r="45">
      <x:c r="A45" s="77"/>
      <x:c r="B45" s="77"/>
      <x:c r="C45" s="77"/>
      <x:c r="D45" s="77"/>
      <x:c r="E45" s="77"/>
      <x:c r="F45" s="77"/>
      <x:c r="G45" s="79"/>
      <x:c r="H45" s="82"/>
      <x:c r="I45" s="82"/>
      <x:c r="J45" s="81" t="str">
        <x:f>IF(OR(G45="",H45=""),"",G45+H45+IF(I45="",0,I45)-1)</x:f>
      </x:c>
      <x:c r="K45" s="83" t="str">
        <x:f>IF(J45="","",J45-TODAY())</x:f>
      </x:c>
      <x:c r="L45" s="78" t="str">
        <x:f>IF(B45="","",IF(F45&lt;&gt;"على رأس العمل","غير نشط",IF(Q45="تثبيت","مغلقة - تثبيت",IF(Q45="إنهاء خلال التجربة","مغلقة - إنهاء",IF(K45&lt;0,"تجاوزت نهاية التجربة",IF(K45&lt;='القوائم والإعدادات'!$B$5,"تنتهي قريبًا","قيد التجربة"))))))</x:f>
      </x:c>
      <x:c r="M45" s="81" t="str">
        <x:f>IF(J45="","",J45-'القوائم والإعدادات'!$B$6)</x:f>
      </x:c>
      <x:c r="N45" s="77"/>
      <x:c r="O45" s="80" t="str">
        <x:f>IF(A45="","",IFERROR(AVERAGEIF('سجل التقييمات'!$A$7:$A$206,A45,'سجل التقييمات'!$L$7:$L$206),""))</x:f>
      </x:c>
      <x:c r="P45" s="77"/>
      <x:c r="Q45" s="77"/>
      <x:c r="R45" s="79"/>
      <x:c r="S45" s="79"/>
      <x:c r="T45" s="77"/>
      <x:c r="U45" s="77"/>
      <x:c r="V45" s="78" t="str">
        <x:f>IF(B45="","",IF(H45&gt;'القوائم والإعدادات'!$B$7,"تحقق من مدة التجربة",IF(AND(K45&lt;0,Q45="قيد المراجعة"),"قرار متأخر",IF(AND(K45&lt;='القوائم والإعدادات'!$B$5,Q45="قيد المراجعة"),"يلزم اتخاذ قرار",IF(AND(TODAY()&gt;=M45,N45="لم يرسل"),"يلزم إرسال التقييم","")))))</x:f>
      </x:c>
    </x:row>
    <x:row r="46">
      <x:c r="A46" s="77"/>
      <x:c r="B46" s="77"/>
      <x:c r="C46" s="77"/>
      <x:c r="D46" s="77"/>
      <x:c r="E46" s="77"/>
      <x:c r="F46" s="77"/>
      <x:c r="G46" s="79"/>
      <x:c r="H46" s="82"/>
      <x:c r="I46" s="82"/>
      <x:c r="J46" s="81" t="str">
        <x:f>IF(OR(G46="",H46=""),"",G46+H46+IF(I46="",0,I46)-1)</x:f>
      </x:c>
      <x:c r="K46" s="83" t="str">
        <x:f>IF(J46="","",J46-TODAY())</x:f>
      </x:c>
      <x:c r="L46" s="78" t="str">
        <x:f>IF(B46="","",IF(F46&lt;&gt;"على رأس العمل","غير نشط",IF(Q46="تثبيت","مغلقة - تثبيت",IF(Q46="إنهاء خلال التجربة","مغلقة - إنهاء",IF(K46&lt;0,"تجاوزت نهاية التجربة",IF(K46&lt;='القوائم والإعدادات'!$B$5,"تنتهي قريبًا","قيد التجربة"))))))</x:f>
      </x:c>
      <x:c r="M46" s="81" t="str">
        <x:f>IF(J46="","",J46-'القوائم والإعدادات'!$B$6)</x:f>
      </x:c>
      <x:c r="N46" s="77"/>
      <x:c r="O46" s="80" t="str">
        <x:f>IF(A46="","",IFERROR(AVERAGEIF('سجل التقييمات'!$A$7:$A$206,A46,'سجل التقييمات'!$L$7:$L$206),""))</x:f>
      </x:c>
      <x:c r="P46" s="77"/>
      <x:c r="Q46" s="77"/>
      <x:c r="R46" s="79"/>
      <x:c r="S46" s="79"/>
      <x:c r="T46" s="77"/>
      <x:c r="U46" s="77"/>
      <x:c r="V46" s="78" t="str">
        <x:f>IF(B46="","",IF(H46&gt;'القوائم والإعدادات'!$B$7,"تحقق من مدة التجربة",IF(AND(K46&lt;0,Q46="قيد المراجعة"),"قرار متأخر",IF(AND(K46&lt;='القوائم والإعدادات'!$B$5,Q46="قيد المراجعة"),"يلزم اتخاذ قرار",IF(AND(TODAY()&gt;=M46,N46="لم يرسل"),"يلزم إرسال التقييم","")))))</x:f>
      </x:c>
    </x:row>
    <x:row r="47">
      <x:c r="A47" s="77"/>
      <x:c r="B47" s="77"/>
      <x:c r="C47" s="77"/>
      <x:c r="D47" s="77"/>
      <x:c r="E47" s="77"/>
      <x:c r="F47" s="77"/>
      <x:c r="G47" s="79"/>
      <x:c r="H47" s="82"/>
      <x:c r="I47" s="82"/>
      <x:c r="J47" s="81" t="str">
        <x:f>IF(OR(G47="",H47=""),"",G47+H47+IF(I47="",0,I47)-1)</x:f>
      </x:c>
      <x:c r="K47" s="83" t="str">
        <x:f>IF(J47="","",J47-TODAY())</x:f>
      </x:c>
      <x:c r="L47" s="78" t="str">
        <x:f>IF(B47="","",IF(F47&lt;&gt;"على رأس العمل","غير نشط",IF(Q47="تثبيت","مغلقة - تثبيت",IF(Q47="إنهاء خلال التجربة","مغلقة - إنهاء",IF(K47&lt;0,"تجاوزت نهاية التجربة",IF(K47&lt;='القوائم والإعدادات'!$B$5,"تنتهي قريبًا","قيد التجربة"))))))</x:f>
      </x:c>
      <x:c r="M47" s="81" t="str">
        <x:f>IF(J47="","",J47-'القوائم والإعدادات'!$B$6)</x:f>
      </x:c>
      <x:c r="N47" s="77"/>
      <x:c r="O47" s="80" t="str">
        <x:f>IF(A47="","",IFERROR(AVERAGEIF('سجل التقييمات'!$A$7:$A$206,A47,'سجل التقييمات'!$L$7:$L$206),""))</x:f>
      </x:c>
      <x:c r="P47" s="77"/>
      <x:c r="Q47" s="77"/>
      <x:c r="R47" s="79"/>
      <x:c r="S47" s="79"/>
      <x:c r="T47" s="77"/>
      <x:c r="U47" s="77"/>
      <x:c r="V47" s="78" t="str">
        <x:f>IF(B47="","",IF(H47&gt;'القوائم والإعدادات'!$B$7,"تحقق من مدة التجربة",IF(AND(K47&lt;0,Q47="قيد المراجعة"),"قرار متأخر",IF(AND(K47&lt;='القوائم والإعدادات'!$B$5,Q47="قيد المراجعة"),"يلزم اتخاذ قرار",IF(AND(TODAY()&gt;=M47,N47="لم يرسل"),"يلزم إرسال التقييم","")))))</x:f>
      </x:c>
    </x:row>
    <x:row r="48">
      <x:c r="A48" s="77"/>
      <x:c r="B48" s="77"/>
      <x:c r="C48" s="77"/>
      <x:c r="D48" s="77"/>
      <x:c r="E48" s="77"/>
      <x:c r="F48" s="77"/>
      <x:c r="G48" s="79"/>
      <x:c r="H48" s="82"/>
      <x:c r="I48" s="82"/>
      <x:c r="J48" s="81" t="str">
        <x:f>IF(OR(G48="",H48=""),"",G48+H48+IF(I48="",0,I48)-1)</x:f>
      </x:c>
      <x:c r="K48" s="83" t="str">
        <x:f>IF(J48="","",J48-TODAY())</x:f>
      </x:c>
      <x:c r="L48" s="78" t="str">
        <x:f>IF(B48="","",IF(F48&lt;&gt;"على رأس العمل","غير نشط",IF(Q48="تثبيت","مغلقة - تثبيت",IF(Q48="إنهاء خلال التجربة","مغلقة - إنهاء",IF(K48&lt;0,"تجاوزت نهاية التجربة",IF(K48&lt;='القوائم والإعدادات'!$B$5,"تنتهي قريبًا","قيد التجربة"))))))</x:f>
      </x:c>
      <x:c r="M48" s="81" t="str">
        <x:f>IF(J48="","",J48-'القوائم والإعدادات'!$B$6)</x:f>
      </x:c>
      <x:c r="N48" s="77"/>
      <x:c r="O48" s="80" t="str">
        <x:f>IF(A48="","",IFERROR(AVERAGEIF('سجل التقييمات'!$A$7:$A$206,A48,'سجل التقييمات'!$L$7:$L$206),""))</x:f>
      </x:c>
      <x:c r="P48" s="77"/>
      <x:c r="Q48" s="77"/>
      <x:c r="R48" s="79"/>
      <x:c r="S48" s="79"/>
      <x:c r="T48" s="77"/>
      <x:c r="U48" s="77"/>
      <x:c r="V48" s="78" t="str">
        <x:f>IF(B48="","",IF(H48&gt;'القوائم والإعدادات'!$B$7,"تحقق من مدة التجربة",IF(AND(K48&lt;0,Q48="قيد المراجعة"),"قرار متأخر",IF(AND(K48&lt;='القوائم والإعدادات'!$B$5,Q48="قيد المراجعة"),"يلزم اتخاذ قرار",IF(AND(TODAY()&gt;=M48,N48="لم يرسل"),"يلزم إرسال التقييم","")))))</x:f>
      </x:c>
    </x:row>
    <x:row r="49">
      <x:c r="A49" s="77"/>
      <x:c r="B49" s="77"/>
      <x:c r="C49" s="77"/>
      <x:c r="D49" s="77"/>
      <x:c r="E49" s="77"/>
      <x:c r="F49" s="77"/>
      <x:c r="G49" s="79"/>
      <x:c r="H49" s="82"/>
      <x:c r="I49" s="82"/>
      <x:c r="J49" s="81" t="str">
        <x:f>IF(OR(G49="",H49=""),"",G49+H49+IF(I49="",0,I49)-1)</x:f>
      </x:c>
      <x:c r="K49" s="83" t="str">
        <x:f>IF(J49="","",J49-TODAY())</x:f>
      </x:c>
      <x:c r="L49" s="78" t="str">
        <x:f>IF(B49="","",IF(F49&lt;&gt;"على رأس العمل","غير نشط",IF(Q49="تثبيت","مغلقة - تثبيت",IF(Q49="إنهاء خلال التجربة","مغلقة - إنهاء",IF(K49&lt;0,"تجاوزت نهاية التجربة",IF(K49&lt;='القوائم والإعدادات'!$B$5,"تنتهي قريبًا","قيد التجربة"))))))</x:f>
      </x:c>
      <x:c r="M49" s="81" t="str">
        <x:f>IF(J49="","",J49-'القوائم والإعدادات'!$B$6)</x:f>
      </x:c>
      <x:c r="N49" s="77"/>
      <x:c r="O49" s="80" t="str">
        <x:f>IF(A49="","",IFERROR(AVERAGEIF('سجل التقييمات'!$A$7:$A$206,A49,'سجل التقييمات'!$L$7:$L$206),""))</x:f>
      </x:c>
      <x:c r="P49" s="77"/>
      <x:c r="Q49" s="77"/>
      <x:c r="R49" s="79"/>
      <x:c r="S49" s="79"/>
      <x:c r="T49" s="77"/>
      <x:c r="U49" s="77"/>
      <x:c r="V49" s="78" t="str">
        <x:f>IF(B49="","",IF(H49&gt;'القوائم والإعدادات'!$B$7,"تحقق من مدة التجربة",IF(AND(K49&lt;0,Q49="قيد المراجعة"),"قرار متأخر",IF(AND(K49&lt;='القوائم والإعدادات'!$B$5,Q49="قيد المراجعة"),"يلزم اتخاذ قرار",IF(AND(TODAY()&gt;=M49,N49="لم يرسل"),"يلزم إرسال التقييم","")))))</x:f>
      </x:c>
    </x:row>
    <x:row r="50">
      <x:c r="A50" s="77"/>
      <x:c r="B50" s="77"/>
      <x:c r="C50" s="77"/>
      <x:c r="D50" s="77"/>
      <x:c r="E50" s="77"/>
      <x:c r="F50" s="77"/>
      <x:c r="G50" s="79"/>
      <x:c r="H50" s="82"/>
      <x:c r="I50" s="82"/>
      <x:c r="J50" s="81" t="str">
        <x:f>IF(OR(G50="",H50=""),"",G50+H50+IF(I50="",0,I50)-1)</x:f>
      </x:c>
      <x:c r="K50" s="83" t="str">
        <x:f>IF(J50="","",J50-TODAY())</x:f>
      </x:c>
      <x:c r="L50" s="78" t="str">
        <x:f>IF(B50="","",IF(F50&lt;&gt;"على رأس العمل","غير نشط",IF(Q50="تثبيت","مغلقة - تثبيت",IF(Q50="إنهاء خلال التجربة","مغلقة - إنهاء",IF(K50&lt;0,"تجاوزت نهاية التجربة",IF(K50&lt;='القوائم والإعدادات'!$B$5,"تنتهي قريبًا","قيد التجربة"))))))</x:f>
      </x:c>
      <x:c r="M50" s="81" t="str">
        <x:f>IF(J50="","",J50-'القوائم والإعدادات'!$B$6)</x:f>
      </x:c>
      <x:c r="N50" s="77"/>
      <x:c r="O50" s="80" t="str">
        <x:f>IF(A50="","",IFERROR(AVERAGEIF('سجل التقييمات'!$A$7:$A$206,A50,'سجل التقييمات'!$L$7:$L$206),""))</x:f>
      </x:c>
      <x:c r="P50" s="77"/>
      <x:c r="Q50" s="77"/>
      <x:c r="R50" s="79"/>
      <x:c r="S50" s="79"/>
      <x:c r="T50" s="77"/>
      <x:c r="U50" s="77"/>
      <x:c r="V50" s="78" t="str">
        <x:f>IF(B50="","",IF(H50&gt;'القوائم والإعدادات'!$B$7,"تحقق من مدة التجربة",IF(AND(K50&lt;0,Q50="قيد المراجعة"),"قرار متأخر",IF(AND(K50&lt;='القوائم والإعدادات'!$B$5,Q50="قيد المراجعة"),"يلزم اتخاذ قرار",IF(AND(TODAY()&gt;=M50,N50="لم يرسل"),"يلزم إرسال التقييم","")))))</x:f>
      </x:c>
    </x:row>
    <x:row r="51">
      <x:c r="A51" s="77"/>
      <x:c r="B51" s="77"/>
      <x:c r="C51" s="77"/>
      <x:c r="D51" s="77"/>
      <x:c r="E51" s="77"/>
      <x:c r="F51" s="77"/>
      <x:c r="G51" s="79"/>
      <x:c r="H51" s="82"/>
      <x:c r="I51" s="82"/>
      <x:c r="J51" s="81" t="str">
        <x:f>IF(OR(G51="",H51=""),"",G51+H51+IF(I51="",0,I51)-1)</x:f>
      </x:c>
      <x:c r="K51" s="83" t="str">
        <x:f>IF(J51="","",J51-TODAY())</x:f>
      </x:c>
      <x:c r="L51" s="78" t="str">
        <x:f>IF(B51="","",IF(F51&lt;&gt;"على رأس العمل","غير نشط",IF(Q51="تثبيت","مغلقة - تثبيت",IF(Q51="إنهاء خلال التجربة","مغلقة - إنهاء",IF(K51&lt;0,"تجاوزت نهاية التجربة",IF(K51&lt;='القوائم والإعدادات'!$B$5,"تنتهي قريبًا","قيد التجربة"))))))</x:f>
      </x:c>
      <x:c r="M51" s="81" t="str">
        <x:f>IF(J51="","",J51-'القوائم والإعدادات'!$B$6)</x:f>
      </x:c>
      <x:c r="N51" s="77"/>
      <x:c r="O51" s="80" t="str">
        <x:f>IF(A51="","",IFERROR(AVERAGEIF('سجل التقييمات'!$A$7:$A$206,A51,'سجل التقييمات'!$L$7:$L$206),""))</x:f>
      </x:c>
      <x:c r="P51" s="77"/>
      <x:c r="Q51" s="77"/>
      <x:c r="R51" s="79"/>
      <x:c r="S51" s="79"/>
      <x:c r="T51" s="77"/>
      <x:c r="U51" s="77"/>
      <x:c r="V51" s="78" t="str">
        <x:f>IF(B51="","",IF(H51&gt;'القوائم والإعدادات'!$B$7,"تحقق من مدة التجربة",IF(AND(K51&lt;0,Q51="قيد المراجعة"),"قرار متأخر",IF(AND(K51&lt;='القوائم والإعدادات'!$B$5,Q51="قيد المراجعة"),"يلزم اتخاذ قرار",IF(AND(TODAY()&gt;=M51,N51="لم يرسل"),"يلزم إرسال التقييم","")))))</x:f>
      </x:c>
    </x:row>
    <x:row r="52">
      <x:c r="A52" s="77"/>
      <x:c r="B52" s="77"/>
      <x:c r="C52" s="77"/>
      <x:c r="D52" s="77"/>
      <x:c r="E52" s="77"/>
      <x:c r="F52" s="77"/>
      <x:c r="G52" s="79"/>
      <x:c r="H52" s="82"/>
      <x:c r="I52" s="82"/>
      <x:c r="J52" s="81" t="str">
        <x:f>IF(OR(G52="",H52=""),"",G52+H52+IF(I52="",0,I52)-1)</x:f>
      </x:c>
      <x:c r="K52" s="83" t="str">
        <x:f>IF(J52="","",J52-TODAY())</x:f>
      </x:c>
      <x:c r="L52" s="78" t="str">
        <x:f>IF(B52="","",IF(F52&lt;&gt;"على رأس العمل","غير نشط",IF(Q52="تثبيت","مغلقة - تثبيت",IF(Q52="إنهاء خلال التجربة","مغلقة - إنهاء",IF(K52&lt;0,"تجاوزت نهاية التجربة",IF(K52&lt;='القوائم والإعدادات'!$B$5,"تنتهي قريبًا","قيد التجربة"))))))</x:f>
      </x:c>
      <x:c r="M52" s="81" t="str">
        <x:f>IF(J52="","",J52-'القوائم والإعدادات'!$B$6)</x:f>
      </x:c>
      <x:c r="N52" s="77"/>
      <x:c r="O52" s="80" t="str">
        <x:f>IF(A52="","",IFERROR(AVERAGEIF('سجل التقييمات'!$A$7:$A$206,A52,'سجل التقييمات'!$L$7:$L$206),""))</x:f>
      </x:c>
      <x:c r="P52" s="77"/>
      <x:c r="Q52" s="77"/>
      <x:c r="R52" s="79"/>
      <x:c r="S52" s="79"/>
      <x:c r="T52" s="77"/>
      <x:c r="U52" s="77"/>
      <x:c r="V52" s="78" t="str">
        <x:f>IF(B52="","",IF(H52&gt;'القوائم والإعدادات'!$B$7,"تحقق من مدة التجربة",IF(AND(K52&lt;0,Q52="قيد المراجعة"),"قرار متأخر",IF(AND(K52&lt;='القوائم والإعدادات'!$B$5,Q52="قيد المراجعة"),"يلزم اتخاذ قرار",IF(AND(TODAY()&gt;=M52,N52="لم يرسل"),"يلزم إرسال التقييم","")))))</x:f>
      </x:c>
    </x:row>
    <x:row r="53">
      <x:c r="A53" s="77"/>
      <x:c r="B53" s="77"/>
      <x:c r="C53" s="77"/>
      <x:c r="D53" s="77"/>
      <x:c r="E53" s="77"/>
      <x:c r="F53" s="77"/>
      <x:c r="G53" s="79"/>
      <x:c r="H53" s="82"/>
      <x:c r="I53" s="82"/>
      <x:c r="J53" s="81" t="str">
        <x:f>IF(OR(G53="",H53=""),"",G53+H53+IF(I53="",0,I53)-1)</x:f>
      </x:c>
      <x:c r="K53" s="83" t="str">
        <x:f>IF(J53="","",J53-TODAY())</x:f>
      </x:c>
      <x:c r="L53" s="78" t="str">
        <x:f>IF(B53="","",IF(F53&lt;&gt;"على رأس العمل","غير نشط",IF(Q53="تثبيت","مغلقة - تثبيت",IF(Q53="إنهاء خلال التجربة","مغلقة - إنهاء",IF(K53&lt;0,"تجاوزت نهاية التجربة",IF(K53&lt;='القوائم والإعدادات'!$B$5,"تنتهي قريبًا","قيد التجربة"))))))</x:f>
      </x:c>
      <x:c r="M53" s="81" t="str">
        <x:f>IF(J53="","",J53-'القوائم والإعدادات'!$B$6)</x:f>
      </x:c>
      <x:c r="N53" s="77"/>
      <x:c r="O53" s="80" t="str">
        <x:f>IF(A53="","",IFERROR(AVERAGEIF('سجل التقييمات'!$A$7:$A$206,A53,'سجل التقييمات'!$L$7:$L$206),""))</x:f>
      </x:c>
      <x:c r="P53" s="77"/>
      <x:c r="Q53" s="77"/>
      <x:c r="R53" s="79"/>
      <x:c r="S53" s="79"/>
      <x:c r="T53" s="77"/>
      <x:c r="U53" s="77"/>
      <x:c r="V53" s="78" t="str">
        <x:f>IF(B53="","",IF(H53&gt;'القوائم والإعدادات'!$B$7,"تحقق من مدة التجربة",IF(AND(K53&lt;0,Q53="قيد المراجعة"),"قرار متأخر",IF(AND(K53&lt;='القوائم والإعدادات'!$B$5,Q53="قيد المراجعة"),"يلزم اتخاذ قرار",IF(AND(TODAY()&gt;=M53,N53="لم يرسل"),"يلزم إرسال التقييم","")))))</x:f>
      </x:c>
    </x:row>
    <x:row r="54">
      <x:c r="A54" s="77"/>
      <x:c r="B54" s="77"/>
      <x:c r="C54" s="77"/>
      <x:c r="D54" s="77"/>
      <x:c r="E54" s="77"/>
      <x:c r="F54" s="77"/>
      <x:c r="G54" s="79"/>
      <x:c r="H54" s="82"/>
      <x:c r="I54" s="82"/>
      <x:c r="J54" s="81" t="str">
        <x:f>IF(OR(G54="",H54=""),"",G54+H54+IF(I54="",0,I54)-1)</x:f>
      </x:c>
      <x:c r="K54" s="83" t="str">
        <x:f>IF(J54="","",J54-TODAY())</x:f>
      </x:c>
      <x:c r="L54" s="78" t="str">
        <x:f>IF(B54="","",IF(F54&lt;&gt;"على رأس العمل","غير نشط",IF(Q54="تثبيت","مغلقة - تثبيت",IF(Q54="إنهاء خلال التجربة","مغلقة - إنهاء",IF(K54&lt;0,"تجاوزت نهاية التجربة",IF(K54&lt;='القوائم والإعدادات'!$B$5,"تنتهي قريبًا","قيد التجربة"))))))</x:f>
      </x:c>
      <x:c r="M54" s="81" t="str">
        <x:f>IF(J54="","",J54-'القوائم والإعدادات'!$B$6)</x:f>
      </x:c>
      <x:c r="N54" s="77"/>
      <x:c r="O54" s="80" t="str">
        <x:f>IF(A54="","",IFERROR(AVERAGEIF('سجل التقييمات'!$A$7:$A$206,A54,'سجل التقييمات'!$L$7:$L$206),""))</x:f>
      </x:c>
      <x:c r="P54" s="77"/>
      <x:c r="Q54" s="77"/>
      <x:c r="R54" s="79"/>
      <x:c r="S54" s="79"/>
      <x:c r="T54" s="77"/>
      <x:c r="U54" s="77"/>
      <x:c r="V54" s="78" t="str">
        <x:f>IF(B54="","",IF(H54&gt;'القوائم والإعدادات'!$B$7,"تحقق من مدة التجربة",IF(AND(K54&lt;0,Q54="قيد المراجعة"),"قرار متأخر",IF(AND(K54&lt;='القوائم والإعدادات'!$B$5,Q54="قيد المراجعة"),"يلزم اتخاذ قرار",IF(AND(TODAY()&gt;=M54,N54="لم يرسل"),"يلزم إرسال التقييم","")))))</x:f>
      </x:c>
    </x:row>
    <x:row r="55">
      <x:c r="A55" s="77"/>
      <x:c r="B55" s="77"/>
      <x:c r="C55" s="77"/>
      <x:c r="D55" s="77"/>
      <x:c r="E55" s="77"/>
      <x:c r="F55" s="77"/>
      <x:c r="G55" s="79"/>
      <x:c r="H55" s="82"/>
      <x:c r="I55" s="82"/>
      <x:c r="J55" s="81" t="str">
        <x:f>IF(OR(G55="",H55=""),"",G55+H55+IF(I55="",0,I55)-1)</x:f>
      </x:c>
      <x:c r="K55" s="83" t="str">
        <x:f>IF(J55="","",J55-TODAY())</x:f>
      </x:c>
      <x:c r="L55" s="78" t="str">
        <x:f>IF(B55="","",IF(F55&lt;&gt;"على رأس العمل","غير نشط",IF(Q55="تثبيت","مغلقة - تثبيت",IF(Q55="إنهاء خلال التجربة","مغلقة - إنهاء",IF(K55&lt;0,"تجاوزت نهاية التجربة",IF(K55&lt;='القوائم والإعدادات'!$B$5,"تنتهي قريبًا","قيد التجربة"))))))</x:f>
      </x:c>
      <x:c r="M55" s="81" t="str">
        <x:f>IF(J55="","",J55-'القوائم والإعدادات'!$B$6)</x:f>
      </x:c>
      <x:c r="N55" s="77"/>
      <x:c r="O55" s="80" t="str">
        <x:f>IF(A55="","",IFERROR(AVERAGEIF('سجل التقييمات'!$A$7:$A$206,A55,'سجل التقييمات'!$L$7:$L$206),""))</x:f>
      </x:c>
      <x:c r="P55" s="77"/>
      <x:c r="Q55" s="77"/>
      <x:c r="R55" s="79"/>
      <x:c r="S55" s="79"/>
      <x:c r="T55" s="77"/>
      <x:c r="U55" s="77"/>
      <x:c r="V55" s="78" t="str">
        <x:f>IF(B55="","",IF(H55&gt;'القوائم والإعدادات'!$B$7,"تحقق من مدة التجربة",IF(AND(K55&lt;0,Q55="قيد المراجعة"),"قرار متأخر",IF(AND(K55&lt;='القوائم والإعدادات'!$B$5,Q55="قيد المراجعة"),"يلزم اتخاذ قرار",IF(AND(TODAY()&gt;=M55,N55="لم يرسل"),"يلزم إرسال التقييم","")))))</x:f>
      </x:c>
    </x:row>
    <x:row r="56">
      <x:c r="A56" s="77"/>
      <x:c r="B56" s="77"/>
      <x:c r="C56" s="77"/>
      <x:c r="D56" s="77"/>
      <x:c r="E56" s="77"/>
      <x:c r="F56" s="77"/>
      <x:c r="G56" s="79"/>
      <x:c r="H56" s="82"/>
      <x:c r="I56" s="82"/>
      <x:c r="J56" s="81" t="str">
        <x:f>IF(OR(G56="",H56=""),"",G56+H56+IF(I56="",0,I56)-1)</x:f>
      </x:c>
      <x:c r="K56" s="83" t="str">
        <x:f>IF(J56="","",J56-TODAY())</x:f>
      </x:c>
      <x:c r="L56" s="78" t="str">
        <x:f>IF(B56="","",IF(F56&lt;&gt;"على رأس العمل","غير نشط",IF(Q56="تثبيت","مغلقة - تثبيت",IF(Q56="إنهاء خلال التجربة","مغلقة - إنهاء",IF(K56&lt;0,"تجاوزت نهاية التجربة",IF(K56&lt;='القوائم والإعدادات'!$B$5,"تنتهي قريبًا","قيد التجربة"))))))</x:f>
      </x:c>
      <x:c r="M56" s="81" t="str">
        <x:f>IF(J56="","",J56-'القوائم والإعدادات'!$B$6)</x:f>
      </x:c>
      <x:c r="N56" s="77"/>
      <x:c r="O56" s="80" t="str">
        <x:f>IF(A56="","",IFERROR(AVERAGEIF('سجل التقييمات'!$A$7:$A$206,A56,'سجل التقييمات'!$L$7:$L$206),""))</x:f>
      </x:c>
      <x:c r="P56" s="77"/>
      <x:c r="Q56" s="77"/>
      <x:c r="R56" s="79"/>
      <x:c r="S56" s="79"/>
      <x:c r="T56" s="77"/>
      <x:c r="U56" s="77"/>
      <x:c r="V56" s="78" t="str">
        <x:f>IF(B56="","",IF(H56&gt;'القوائم والإعدادات'!$B$7,"تحقق من مدة التجربة",IF(AND(K56&lt;0,Q56="قيد المراجعة"),"قرار متأخر",IF(AND(K56&lt;='القوائم والإعدادات'!$B$5,Q56="قيد المراجعة"),"يلزم اتخاذ قرار",IF(AND(TODAY()&gt;=M56,N56="لم يرسل"),"يلزم إرسال التقييم","")))))</x:f>
      </x:c>
    </x:row>
    <x:row r="57">
      <x:c r="A57" s="77"/>
      <x:c r="B57" s="77"/>
      <x:c r="C57" s="77"/>
      <x:c r="D57" s="77"/>
      <x:c r="E57" s="77"/>
      <x:c r="F57" s="77"/>
      <x:c r="G57" s="79"/>
      <x:c r="H57" s="82"/>
      <x:c r="I57" s="82"/>
      <x:c r="J57" s="81" t="str">
        <x:f>IF(OR(G57="",H57=""),"",G57+H57+IF(I57="",0,I57)-1)</x:f>
      </x:c>
      <x:c r="K57" s="83" t="str">
        <x:f>IF(J57="","",J57-TODAY())</x:f>
      </x:c>
      <x:c r="L57" s="78" t="str">
        <x:f>IF(B57="","",IF(F57&lt;&gt;"على رأس العمل","غير نشط",IF(Q57="تثبيت","مغلقة - تثبيت",IF(Q57="إنهاء خلال التجربة","مغلقة - إنهاء",IF(K57&lt;0,"تجاوزت نهاية التجربة",IF(K57&lt;='القوائم والإعدادات'!$B$5,"تنتهي قريبًا","قيد التجربة"))))))</x:f>
      </x:c>
      <x:c r="M57" s="81" t="str">
        <x:f>IF(J57="","",J57-'القوائم والإعدادات'!$B$6)</x:f>
      </x:c>
      <x:c r="N57" s="77"/>
      <x:c r="O57" s="80" t="str">
        <x:f>IF(A57="","",IFERROR(AVERAGEIF('سجل التقييمات'!$A$7:$A$206,A57,'سجل التقييمات'!$L$7:$L$206),""))</x:f>
      </x:c>
      <x:c r="P57" s="77"/>
      <x:c r="Q57" s="77"/>
      <x:c r="R57" s="79"/>
      <x:c r="S57" s="79"/>
      <x:c r="T57" s="77"/>
      <x:c r="U57" s="77"/>
      <x:c r="V57" s="78" t="str">
        <x:f>IF(B57="","",IF(H57&gt;'القوائم والإعدادات'!$B$7,"تحقق من مدة التجربة",IF(AND(K57&lt;0,Q57="قيد المراجعة"),"قرار متأخر",IF(AND(K57&lt;='القوائم والإعدادات'!$B$5,Q57="قيد المراجعة"),"يلزم اتخاذ قرار",IF(AND(TODAY()&gt;=M57,N57="لم يرسل"),"يلزم إرسال التقييم","")))))</x:f>
      </x:c>
    </x:row>
    <x:row r="58">
      <x:c r="A58" s="77"/>
      <x:c r="B58" s="77"/>
      <x:c r="C58" s="77"/>
      <x:c r="D58" s="77"/>
      <x:c r="E58" s="77"/>
      <x:c r="F58" s="77"/>
      <x:c r="G58" s="79"/>
      <x:c r="H58" s="82"/>
      <x:c r="I58" s="82"/>
      <x:c r="J58" s="81" t="str">
        <x:f>IF(OR(G58="",H58=""),"",G58+H58+IF(I58="",0,I58)-1)</x:f>
      </x:c>
      <x:c r="K58" s="83" t="str">
        <x:f>IF(J58="","",J58-TODAY())</x:f>
      </x:c>
      <x:c r="L58" s="78" t="str">
        <x:f>IF(B58="","",IF(F58&lt;&gt;"على رأس العمل","غير نشط",IF(Q58="تثبيت","مغلقة - تثبيت",IF(Q58="إنهاء خلال التجربة","مغلقة - إنهاء",IF(K58&lt;0,"تجاوزت نهاية التجربة",IF(K58&lt;='القوائم والإعدادات'!$B$5,"تنتهي قريبًا","قيد التجربة"))))))</x:f>
      </x:c>
      <x:c r="M58" s="81" t="str">
        <x:f>IF(J58="","",J58-'القوائم والإعدادات'!$B$6)</x:f>
      </x:c>
      <x:c r="N58" s="77"/>
      <x:c r="O58" s="80" t="str">
        <x:f>IF(A58="","",IFERROR(AVERAGEIF('سجل التقييمات'!$A$7:$A$206,A58,'سجل التقييمات'!$L$7:$L$206),""))</x:f>
      </x:c>
      <x:c r="P58" s="77"/>
      <x:c r="Q58" s="77"/>
      <x:c r="R58" s="79"/>
      <x:c r="S58" s="79"/>
      <x:c r="T58" s="77"/>
      <x:c r="U58" s="77"/>
      <x:c r="V58" s="78" t="str">
        <x:f>IF(B58="","",IF(H58&gt;'القوائم والإعدادات'!$B$7,"تحقق من مدة التجربة",IF(AND(K58&lt;0,Q58="قيد المراجعة"),"قرار متأخر",IF(AND(K58&lt;='القوائم والإعدادات'!$B$5,Q58="قيد المراجعة"),"يلزم اتخاذ قرار",IF(AND(TODAY()&gt;=M58,N58="لم يرسل"),"يلزم إرسال التقييم","")))))</x:f>
      </x:c>
    </x:row>
    <x:row r="59">
      <x:c r="A59" s="77"/>
      <x:c r="B59" s="77"/>
      <x:c r="C59" s="77"/>
      <x:c r="D59" s="77"/>
      <x:c r="E59" s="77"/>
      <x:c r="F59" s="77"/>
      <x:c r="G59" s="79"/>
      <x:c r="H59" s="82"/>
      <x:c r="I59" s="82"/>
      <x:c r="J59" s="81" t="str">
        <x:f>IF(OR(G59="",H59=""),"",G59+H59+IF(I59="",0,I59)-1)</x:f>
      </x:c>
      <x:c r="K59" s="83" t="str">
        <x:f>IF(J59="","",J59-TODAY())</x:f>
      </x:c>
      <x:c r="L59" s="78" t="str">
        <x:f>IF(B59="","",IF(F59&lt;&gt;"على رأس العمل","غير نشط",IF(Q59="تثبيت","مغلقة - تثبيت",IF(Q59="إنهاء خلال التجربة","مغلقة - إنهاء",IF(K59&lt;0,"تجاوزت نهاية التجربة",IF(K59&lt;='القوائم والإعدادات'!$B$5,"تنتهي قريبًا","قيد التجربة"))))))</x:f>
      </x:c>
      <x:c r="M59" s="81" t="str">
        <x:f>IF(J59="","",J59-'القوائم والإعدادات'!$B$6)</x:f>
      </x:c>
      <x:c r="N59" s="77"/>
      <x:c r="O59" s="80" t="str">
        <x:f>IF(A59="","",IFERROR(AVERAGEIF('سجل التقييمات'!$A$7:$A$206,A59,'سجل التقييمات'!$L$7:$L$206),""))</x:f>
      </x:c>
      <x:c r="P59" s="77"/>
      <x:c r="Q59" s="77"/>
      <x:c r="R59" s="79"/>
      <x:c r="S59" s="79"/>
      <x:c r="T59" s="77"/>
      <x:c r="U59" s="77"/>
      <x:c r="V59" s="78" t="str">
        <x:f>IF(B59="","",IF(H59&gt;'القوائم والإعدادات'!$B$7,"تحقق من مدة التجربة",IF(AND(K59&lt;0,Q59="قيد المراجعة"),"قرار متأخر",IF(AND(K59&lt;='القوائم والإعدادات'!$B$5,Q59="قيد المراجعة"),"يلزم اتخاذ قرار",IF(AND(TODAY()&gt;=M59,N59="لم يرسل"),"يلزم إرسال التقييم","")))))</x:f>
      </x:c>
    </x:row>
    <x:row r="60">
      <x:c r="A60" s="77"/>
      <x:c r="B60" s="77"/>
      <x:c r="C60" s="77"/>
      <x:c r="D60" s="77"/>
      <x:c r="E60" s="77"/>
      <x:c r="F60" s="77"/>
      <x:c r="G60" s="79"/>
      <x:c r="H60" s="82"/>
      <x:c r="I60" s="82"/>
      <x:c r="J60" s="81" t="str">
        <x:f>IF(OR(G60="",H60=""),"",G60+H60+IF(I60="",0,I60)-1)</x:f>
      </x:c>
      <x:c r="K60" s="83" t="str">
        <x:f>IF(J60="","",J60-TODAY())</x:f>
      </x:c>
      <x:c r="L60" s="78" t="str">
        <x:f>IF(B60="","",IF(F60&lt;&gt;"على رأس العمل","غير نشط",IF(Q60="تثبيت","مغلقة - تثبيت",IF(Q60="إنهاء خلال التجربة","مغلقة - إنهاء",IF(K60&lt;0,"تجاوزت نهاية التجربة",IF(K60&lt;='القوائم والإعدادات'!$B$5,"تنتهي قريبًا","قيد التجربة"))))))</x:f>
      </x:c>
      <x:c r="M60" s="81" t="str">
        <x:f>IF(J60="","",J60-'القوائم والإعدادات'!$B$6)</x:f>
      </x:c>
      <x:c r="N60" s="77"/>
      <x:c r="O60" s="80" t="str">
        <x:f>IF(A60="","",IFERROR(AVERAGEIF('سجل التقييمات'!$A$7:$A$206,A60,'سجل التقييمات'!$L$7:$L$206),""))</x:f>
      </x:c>
      <x:c r="P60" s="77"/>
      <x:c r="Q60" s="77"/>
      <x:c r="R60" s="79"/>
      <x:c r="S60" s="79"/>
      <x:c r="T60" s="77"/>
      <x:c r="U60" s="77"/>
      <x:c r="V60" s="78" t="str">
        <x:f>IF(B60="","",IF(H60&gt;'القوائم والإعدادات'!$B$7,"تحقق من مدة التجربة",IF(AND(K60&lt;0,Q60="قيد المراجعة"),"قرار متأخر",IF(AND(K60&lt;='القوائم والإعدادات'!$B$5,Q60="قيد المراجعة"),"يلزم اتخاذ قرار",IF(AND(TODAY()&gt;=M60,N60="لم يرسل"),"يلزم إرسال التقييم","")))))</x:f>
      </x:c>
    </x:row>
    <x:row r="61">
      <x:c r="A61" s="77"/>
      <x:c r="B61" s="77"/>
      <x:c r="C61" s="77"/>
      <x:c r="D61" s="77"/>
      <x:c r="E61" s="77"/>
      <x:c r="F61" s="77"/>
      <x:c r="G61" s="79"/>
      <x:c r="H61" s="82"/>
      <x:c r="I61" s="82"/>
      <x:c r="J61" s="81" t="str">
        <x:f>IF(OR(G61="",H61=""),"",G61+H61+IF(I61="",0,I61)-1)</x:f>
      </x:c>
      <x:c r="K61" s="83" t="str">
        <x:f>IF(J61="","",J61-TODAY())</x:f>
      </x:c>
      <x:c r="L61" s="78" t="str">
        <x:f>IF(B61="","",IF(F61&lt;&gt;"على رأس العمل","غير نشط",IF(Q61="تثبيت","مغلقة - تثبيت",IF(Q61="إنهاء خلال التجربة","مغلقة - إنهاء",IF(K61&lt;0,"تجاوزت نهاية التجربة",IF(K61&lt;='القوائم والإعدادات'!$B$5,"تنتهي قريبًا","قيد التجربة"))))))</x:f>
      </x:c>
      <x:c r="M61" s="81" t="str">
        <x:f>IF(J61="","",J61-'القوائم والإعدادات'!$B$6)</x:f>
      </x:c>
      <x:c r="N61" s="77"/>
      <x:c r="O61" s="80" t="str">
        <x:f>IF(A61="","",IFERROR(AVERAGEIF('سجل التقييمات'!$A$7:$A$206,A61,'سجل التقييمات'!$L$7:$L$206),""))</x:f>
      </x:c>
      <x:c r="P61" s="77"/>
      <x:c r="Q61" s="77"/>
      <x:c r="R61" s="79"/>
      <x:c r="S61" s="79"/>
      <x:c r="T61" s="77"/>
      <x:c r="U61" s="77"/>
      <x:c r="V61" s="78" t="str">
        <x:f>IF(B61="","",IF(H61&gt;'القوائم والإعدادات'!$B$7,"تحقق من مدة التجربة",IF(AND(K61&lt;0,Q61="قيد المراجعة"),"قرار متأخر",IF(AND(K61&lt;='القوائم والإعدادات'!$B$5,Q61="قيد المراجعة"),"يلزم اتخاذ قرار",IF(AND(TODAY()&gt;=M61,N61="لم يرسل"),"يلزم إرسال التقييم","")))))</x:f>
      </x:c>
    </x:row>
    <x:row r="62">
      <x:c r="A62" s="77"/>
      <x:c r="B62" s="77"/>
      <x:c r="C62" s="77"/>
      <x:c r="D62" s="77"/>
      <x:c r="E62" s="77"/>
      <x:c r="F62" s="77"/>
      <x:c r="G62" s="79"/>
      <x:c r="H62" s="82"/>
      <x:c r="I62" s="82"/>
      <x:c r="J62" s="81" t="str">
        <x:f>IF(OR(G62="",H62=""),"",G62+H62+IF(I62="",0,I62)-1)</x:f>
      </x:c>
      <x:c r="K62" s="83" t="str">
        <x:f>IF(J62="","",J62-TODAY())</x:f>
      </x:c>
      <x:c r="L62" s="78" t="str">
        <x:f>IF(B62="","",IF(F62&lt;&gt;"على رأس العمل","غير نشط",IF(Q62="تثبيت","مغلقة - تثبيت",IF(Q62="إنهاء خلال التجربة","مغلقة - إنهاء",IF(K62&lt;0,"تجاوزت نهاية التجربة",IF(K62&lt;='القوائم والإعدادات'!$B$5,"تنتهي قريبًا","قيد التجربة"))))))</x:f>
      </x:c>
      <x:c r="M62" s="81" t="str">
        <x:f>IF(J62="","",J62-'القوائم والإعدادات'!$B$6)</x:f>
      </x:c>
      <x:c r="N62" s="77"/>
      <x:c r="O62" s="80" t="str">
        <x:f>IF(A62="","",IFERROR(AVERAGEIF('سجل التقييمات'!$A$7:$A$206,A62,'سجل التقييمات'!$L$7:$L$206),""))</x:f>
      </x:c>
      <x:c r="P62" s="77"/>
      <x:c r="Q62" s="77"/>
      <x:c r="R62" s="79"/>
      <x:c r="S62" s="79"/>
      <x:c r="T62" s="77"/>
      <x:c r="U62" s="77"/>
      <x:c r="V62" s="78" t="str">
        <x:f>IF(B62="","",IF(H62&gt;'القوائم والإعدادات'!$B$7,"تحقق من مدة التجربة",IF(AND(K62&lt;0,Q62="قيد المراجعة"),"قرار متأخر",IF(AND(K62&lt;='القوائم والإعدادات'!$B$5,Q62="قيد المراجعة"),"يلزم اتخاذ قرار",IF(AND(TODAY()&gt;=M62,N62="لم يرسل"),"يلزم إرسال التقييم","")))))</x:f>
      </x:c>
    </x:row>
    <x:row r="63">
      <x:c r="A63" s="77"/>
      <x:c r="B63" s="77"/>
      <x:c r="C63" s="77"/>
      <x:c r="D63" s="77"/>
      <x:c r="E63" s="77"/>
      <x:c r="F63" s="77"/>
      <x:c r="G63" s="79"/>
      <x:c r="H63" s="82"/>
      <x:c r="I63" s="82"/>
      <x:c r="J63" s="81" t="str">
        <x:f>IF(OR(G63="",H63=""),"",G63+H63+IF(I63="",0,I63)-1)</x:f>
      </x:c>
      <x:c r="K63" s="83" t="str">
        <x:f>IF(J63="","",J63-TODAY())</x:f>
      </x:c>
      <x:c r="L63" s="78" t="str">
        <x:f>IF(B63="","",IF(F63&lt;&gt;"على رأس العمل","غير نشط",IF(Q63="تثبيت","مغلقة - تثبيت",IF(Q63="إنهاء خلال التجربة","مغلقة - إنهاء",IF(K63&lt;0,"تجاوزت نهاية التجربة",IF(K63&lt;='القوائم والإعدادات'!$B$5,"تنتهي قريبًا","قيد التجربة"))))))</x:f>
      </x:c>
      <x:c r="M63" s="81" t="str">
        <x:f>IF(J63="","",J63-'القوائم والإعدادات'!$B$6)</x:f>
      </x:c>
      <x:c r="N63" s="77"/>
      <x:c r="O63" s="80" t="str">
        <x:f>IF(A63="","",IFERROR(AVERAGEIF('سجل التقييمات'!$A$7:$A$206,A63,'سجل التقييمات'!$L$7:$L$206),""))</x:f>
      </x:c>
      <x:c r="P63" s="77"/>
      <x:c r="Q63" s="77"/>
      <x:c r="R63" s="79"/>
      <x:c r="S63" s="79"/>
      <x:c r="T63" s="77"/>
      <x:c r="U63" s="77"/>
      <x:c r="V63" s="78" t="str">
        <x:f>IF(B63="","",IF(H63&gt;'القوائم والإعدادات'!$B$7,"تحقق من مدة التجربة",IF(AND(K63&lt;0,Q63="قيد المراجعة"),"قرار متأخر",IF(AND(K63&lt;='القوائم والإعدادات'!$B$5,Q63="قيد المراجعة"),"يلزم اتخاذ قرار",IF(AND(TODAY()&gt;=M63,N63="لم يرسل"),"يلزم إرسال التقييم","")))))</x:f>
      </x:c>
    </x:row>
    <x:row r="64">
      <x:c r="A64" s="77"/>
      <x:c r="B64" s="77"/>
      <x:c r="C64" s="77"/>
      <x:c r="D64" s="77"/>
      <x:c r="E64" s="77"/>
      <x:c r="F64" s="77"/>
      <x:c r="G64" s="79"/>
      <x:c r="H64" s="82"/>
      <x:c r="I64" s="82"/>
      <x:c r="J64" s="81" t="str">
        <x:f>IF(OR(G64="",H64=""),"",G64+H64+IF(I64="",0,I64)-1)</x:f>
      </x:c>
      <x:c r="K64" s="83" t="str">
        <x:f>IF(J64="","",J64-TODAY())</x:f>
      </x:c>
      <x:c r="L64" s="78" t="str">
        <x:f>IF(B64="","",IF(F64&lt;&gt;"على رأس العمل","غير نشط",IF(Q64="تثبيت","مغلقة - تثبيت",IF(Q64="إنهاء خلال التجربة","مغلقة - إنهاء",IF(K64&lt;0,"تجاوزت نهاية التجربة",IF(K64&lt;='القوائم والإعدادات'!$B$5,"تنتهي قريبًا","قيد التجربة"))))))</x:f>
      </x:c>
      <x:c r="M64" s="81" t="str">
        <x:f>IF(J64="","",J64-'القوائم والإعدادات'!$B$6)</x:f>
      </x:c>
      <x:c r="N64" s="77"/>
      <x:c r="O64" s="80" t="str">
        <x:f>IF(A64="","",IFERROR(AVERAGEIF('سجل التقييمات'!$A$7:$A$206,A64,'سجل التقييمات'!$L$7:$L$206),""))</x:f>
      </x:c>
      <x:c r="P64" s="77"/>
      <x:c r="Q64" s="77"/>
      <x:c r="R64" s="79"/>
      <x:c r="S64" s="79"/>
      <x:c r="T64" s="77"/>
      <x:c r="U64" s="77"/>
      <x:c r="V64" s="78" t="str">
        <x:f>IF(B64="","",IF(H64&gt;'القوائم والإعدادات'!$B$7,"تحقق من مدة التجربة",IF(AND(K64&lt;0,Q64="قيد المراجعة"),"قرار متأخر",IF(AND(K64&lt;='القوائم والإعدادات'!$B$5,Q64="قيد المراجعة"),"يلزم اتخاذ قرار",IF(AND(TODAY()&gt;=M64,N64="لم يرسل"),"يلزم إرسال التقييم","")))))</x:f>
      </x:c>
    </x:row>
    <x:row r="65">
      <x:c r="A65" s="77"/>
      <x:c r="B65" s="77"/>
      <x:c r="C65" s="77"/>
      <x:c r="D65" s="77"/>
      <x:c r="E65" s="77"/>
      <x:c r="F65" s="77"/>
      <x:c r="G65" s="79"/>
      <x:c r="H65" s="82"/>
      <x:c r="I65" s="82"/>
      <x:c r="J65" s="81" t="str">
        <x:f>IF(OR(G65="",H65=""),"",G65+H65+IF(I65="",0,I65)-1)</x:f>
      </x:c>
      <x:c r="K65" s="83" t="str">
        <x:f>IF(J65="","",J65-TODAY())</x:f>
      </x:c>
      <x:c r="L65" s="78" t="str">
        <x:f>IF(B65="","",IF(F65&lt;&gt;"على رأس العمل","غير نشط",IF(Q65="تثبيت","مغلقة - تثبيت",IF(Q65="إنهاء خلال التجربة","مغلقة - إنهاء",IF(K65&lt;0,"تجاوزت نهاية التجربة",IF(K65&lt;='القوائم والإعدادات'!$B$5,"تنتهي قريبًا","قيد التجربة"))))))</x:f>
      </x:c>
      <x:c r="M65" s="81" t="str">
        <x:f>IF(J65="","",J65-'القوائم والإعدادات'!$B$6)</x:f>
      </x:c>
      <x:c r="N65" s="77"/>
      <x:c r="O65" s="80" t="str">
        <x:f>IF(A65="","",IFERROR(AVERAGEIF('سجل التقييمات'!$A$7:$A$206,A65,'سجل التقييمات'!$L$7:$L$206),""))</x:f>
      </x:c>
      <x:c r="P65" s="77"/>
      <x:c r="Q65" s="77"/>
      <x:c r="R65" s="79"/>
      <x:c r="S65" s="79"/>
      <x:c r="T65" s="77"/>
      <x:c r="U65" s="77"/>
      <x:c r="V65" s="78" t="str">
        <x:f>IF(B65="","",IF(H65&gt;'القوائم والإعدادات'!$B$7,"تحقق من مدة التجربة",IF(AND(K65&lt;0,Q65="قيد المراجعة"),"قرار متأخر",IF(AND(K65&lt;='القوائم والإعدادات'!$B$5,Q65="قيد المراجعة"),"يلزم اتخاذ قرار",IF(AND(TODAY()&gt;=M65,N65="لم يرسل"),"يلزم إرسال التقييم","")))))</x:f>
      </x:c>
    </x:row>
    <x:row r="66">
      <x:c r="A66" s="77"/>
      <x:c r="B66" s="77"/>
      <x:c r="C66" s="77"/>
      <x:c r="D66" s="77"/>
      <x:c r="E66" s="77"/>
      <x:c r="F66" s="77"/>
      <x:c r="G66" s="79"/>
      <x:c r="H66" s="82"/>
      <x:c r="I66" s="82"/>
      <x:c r="J66" s="81" t="str">
        <x:f>IF(OR(G66="",H66=""),"",G66+H66+IF(I66="",0,I66)-1)</x:f>
      </x:c>
      <x:c r="K66" s="83" t="str">
        <x:f>IF(J66="","",J66-TODAY())</x:f>
      </x:c>
      <x:c r="L66" s="78" t="str">
        <x:f>IF(B66="","",IF(F66&lt;&gt;"على رأس العمل","غير نشط",IF(Q66="تثبيت","مغلقة - تثبيت",IF(Q66="إنهاء خلال التجربة","مغلقة - إنهاء",IF(K66&lt;0,"تجاوزت نهاية التجربة",IF(K66&lt;='القوائم والإعدادات'!$B$5,"تنتهي قريبًا","قيد التجربة"))))))</x:f>
      </x:c>
      <x:c r="M66" s="81" t="str">
        <x:f>IF(J66="","",J66-'القوائم والإعدادات'!$B$6)</x:f>
      </x:c>
      <x:c r="N66" s="77"/>
      <x:c r="O66" s="80" t="str">
        <x:f>IF(A66="","",IFERROR(AVERAGEIF('سجل التقييمات'!$A$7:$A$206,A66,'سجل التقييمات'!$L$7:$L$206),""))</x:f>
      </x:c>
      <x:c r="P66" s="77"/>
      <x:c r="Q66" s="77"/>
      <x:c r="R66" s="79"/>
      <x:c r="S66" s="79"/>
      <x:c r="T66" s="77"/>
      <x:c r="U66" s="77"/>
      <x:c r="V66" s="78" t="str">
        <x:f>IF(B66="","",IF(H66&gt;'القوائم والإعدادات'!$B$7,"تحقق من مدة التجربة",IF(AND(K66&lt;0,Q66="قيد المراجعة"),"قرار متأخر",IF(AND(K66&lt;='القوائم والإعدادات'!$B$5,Q66="قيد المراجعة"),"يلزم اتخاذ قرار",IF(AND(TODAY()&gt;=M66,N66="لم يرسل"),"يلزم إرسال التقييم","")))))</x:f>
      </x:c>
    </x:row>
    <x:row r="67">
      <x:c r="A67" s="77"/>
      <x:c r="B67" s="77"/>
      <x:c r="C67" s="77"/>
      <x:c r="D67" s="77"/>
      <x:c r="E67" s="77"/>
      <x:c r="F67" s="77"/>
      <x:c r="G67" s="79"/>
      <x:c r="H67" s="82"/>
      <x:c r="I67" s="82"/>
      <x:c r="J67" s="81" t="str">
        <x:f>IF(OR(G67="",H67=""),"",G67+H67+IF(I67="",0,I67)-1)</x:f>
      </x:c>
      <x:c r="K67" s="83" t="str">
        <x:f>IF(J67="","",J67-TODAY())</x:f>
      </x:c>
      <x:c r="L67" s="78" t="str">
        <x:f>IF(B67="","",IF(F67&lt;&gt;"على رأس العمل","غير نشط",IF(Q67="تثبيت","مغلقة - تثبيت",IF(Q67="إنهاء خلال التجربة","مغلقة - إنهاء",IF(K67&lt;0,"تجاوزت نهاية التجربة",IF(K67&lt;='القوائم والإعدادات'!$B$5,"تنتهي قريبًا","قيد التجربة"))))))</x:f>
      </x:c>
      <x:c r="M67" s="81" t="str">
        <x:f>IF(J67="","",J67-'القوائم والإعدادات'!$B$6)</x:f>
      </x:c>
      <x:c r="N67" s="77"/>
      <x:c r="O67" s="80" t="str">
        <x:f>IF(A67="","",IFERROR(AVERAGEIF('سجل التقييمات'!$A$7:$A$206,A67,'سجل التقييمات'!$L$7:$L$206),""))</x:f>
      </x:c>
      <x:c r="P67" s="77"/>
      <x:c r="Q67" s="77"/>
      <x:c r="R67" s="79"/>
      <x:c r="S67" s="79"/>
      <x:c r="T67" s="77"/>
      <x:c r="U67" s="77"/>
      <x:c r="V67" s="78" t="str">
        <x:f>IF(B67="","",IF(H67&gt;'القوائم والإعدادات'!$B$7,"تحقق من مدة التجربة",IF(AND(K67&lt;0,Q67="قيد المراجعة"),"قرار متأخر",IF(AND(K67&lt;='القوائم والإعدادات'!$B$5,Q67="قيد المراجعة"),"يلزم اتخاذ قرار",IF(AND(TODAY()&gt;=M67,N67="لم يرسل"),"يلزم إرسال التقييم","")))))</x:f>
      </x:c>
    </x:row>
    <x:row r="68">
      <x:c r="A68" s="77"/>
      <x:c r="B68" s="77"/>
      <x:c r="C68" s="77"/>
      <x:c r="D68" s="77"/>
      <x:c r="E68" s="77"/>
      <x:c r="F68" s="77"/>
      <x:c r="G68" s="79"/>
      <x:c r="H68" s="82"/>
      <x:c r="I68" s="82"/>
      <x:c r="J68" s="81" t="str">
        <x:f>IF(OR(G68="",H68=""),"",G68+H68+IF(I68="",0,I68)-1)</x:f>
      </x:c>
      <x:c r="K68" s="83" t="str">
        <x:f>IF(J68="","",J68-TODAY())</x:f>
      </x:c>
      <x:c r="L68" s="78" t="str">
        <x:f>IF(B68="","",IF(F68&lt;&gt;"على رأس العمل","غير نشط",IF(Q68="تثبيت","مغلقة - تثبيت",IF(Q68="إنهاء خلال التجربة","مغلقة - إنهاء",IF(K68&lt;0,"تجاوزت نهاية التجربة",IF(K68&lt;='القوائم والإعدادات'!$B$5,"تنتهي قريبًا","قيد التجربة"))))))</x:f>
      </x:c>
      <x:c r="M68" s="81" t="str">
        <x:f>IF(J68="","",J68-'القوائم والإعدادات'!$B$6)</x:f>
      </x:c>
      <x:c r="N68" s="77"/>
      <x:c r="O68" s="80" t="str">
        <x:f>IF(A68="","",IFERROR(AVERAGEIF('سجل التقييمات'!$A$7:$A$206,A68,'سجل التقييمات'!$L$7:$L$206),""))</x:f>
      </x:c>
      <x:c r="P68" s="77"/>
      <x:c r="Q68" s="77"/>
      <x:c r="R68" s="79"/>
      <x:c r="S68" s="79"/>
      <x:c r="T68" s="77"/>
      <x:c r="U68" s="77"/>
      <x:c r="V68" s="78" t="str">
        <x:f>IF(B68="","",IF(H68&gt;'القوائم والإعدادات'!$B$7,"تحقق من مدة التجربة",IF(AND(K68&lt;0,Q68="قيد المراجعة"),"قرار متأخر",IF(AND(K68&lt;='القوائم والإعدادات'!$B$5,Q68="قيد المراجعة"),"يلزم اتخاذ قرار",IF(AND(TODAY()&gt;=M68,N68="لم يرسل"),"يلزم إرسال التقييم","")))))</x:f>
      </x:c>
    </x:row>
    <x:row r="69">
      <x:c r="A69" s="77"/>
      <x:c r="B69" s="77"/>
      <x:c r="C69" s="77"/>
      <x:c r="D69" s="77"/>
      <x:c r="E69" s="77"/>
      <x:c r="F69" s="77"/>
      <x:c r="G69" s="79"/>
      <x:c r="H69" s="82"/>
      <x:c r="I69" s="82"/>
      <x:c r="J69" s="81" t="str">
        <x:f>IF(OR(G69="",H69=""),"",G69+H69+IF(I69="",0,I69)-1)</x:f>
      </x:c>
      <x:c r="K69" s="83" t="str">
        <x:f>IF(J69="","",J69-TODAY())</x:f>
      </x:c>
      <x:c r="L69" s="78" t="str">
        <x:f>IF(B69="","",IF(F69&lt;&gt;"على رأس العمل","غير نشط",IF(Q69="تثبيت","مغلقة - تثبيت",IF(Q69="إنهاء خلال التجربة","مغلقة - إنهاء",IF(K69&lt;0,"تجاوزت نهاية التجربة",IF(K69&lt;='القوائم والإعدادات'!$B$5,"تنتهي قريبًا","قيد التجربة"))))))</x:f>
      </x:c>
      <x:c r="M69" s="81" t="str">
        <x:f>IF(J69="","",J69-'القوائم والإعدادات'!$B$6)</x:f>
      </x:c>
      <x:c r="N69" s="77"/>
      <x:c r="O69" s="80" t="str">
        <x:f>IF(A69="","",IFERROR(AVERAGEIF('سجل التقييمات'!$A$7:$A$206,A69,'سجل التقييمات'!$L$7:$L$206),""))</x:f>
      </x:c>
      <x:c r="P69" s="77"/>
      <x:c r="Q69" s="77"/>
      <x:c r="R69" s="79"/>
      <x:c r="S69" s="79"/>
      <x:c r="T69" s="77"/>
      <x:c r="U69" s="77"/>
      <x:c r="V69" s="78" t="str">
        <x:f>IF(B69="","",IF(H69&gt;'القوائم والإعدادات'!$B$7,"تحقق من مدة التجربة",IF(AND(K69&lt;0,Q69="قيد المراجعة"),"قرار متأخر",IF(AND(K69&lt;='القوائم والإعدادات'!$B$5,Q69="قيد المراجعة"),"يلزم اتخاذ قرار",IF(AND(TODAY()&gt;=M69,N69="لم يرسل"),"يلزم إرسال التقييم","")))))</x:f>
      </x:c>
    </x:row>
    <x:row r="70">
      <x:c r="A70" s="77"/>
      <x:c r="B70" s="77"/>
      <x:c r="C70" s="77"/>
      <x:c r="D70" s="77"/>
      <x:c r="E70" s="77"/>
      <x:c r="F70" s="77"/>
      <x:c r="G70" s="79"/>
      <x:c r="H70" s="82"/>
      <x:c r="I70" s="82"/>
      <x:c r="J70" s="81" t="str">
        <x:f>IF(OR(G70="",H70=""),"",G70+H70+IF(I70="",0,I70)-1)</x:f>
      </x:c>
      <x:c r="K70" s="83" t="str">
        <x:f>IF(J70="","",J70-TODAY())</x:f>
      </x:c>
      <x:c r="L70" s="78" t="str">
        <x:f>IF(B70="","",IF(F70&lt;&gt;"على رأس العمل","غير نشط",IF(Q70="تثبيت","مغلقة - تثبيت",IF(Q70="إنهاء خلال التجربة","مغلقة - إنهاء",IF(K70&lt;0,"تجاوزت نهاية التجربة",IF(K70&lt;='القوائم والإعدادات'!$B$5,"تنتهي قريبًا","قيد التجربة"))))))</x:f>
      </x:c>
      <x:c r="M70" s="81" t="str">
        <x:f>IF(J70="","",J70-'القوائم والإعدادات'!$B$6)</x:f>
      </x:c>
      <x:c r="N70" s="77"/>
      <x:c r="O70" s="80" t="str">
        <x:f>IF(A70="","",IFERROR(AVERAGEIF('سجل التقييمات'!$A$7:$A$206,A70,'سجل التقييمات'!$L$7:$L$206),""))</x:f>
      </x:c>
      <x:c r="P70" s="77"/>
      <x:c r="Q70" s="77"/>
      <x:c r="R70" s="79"/>
      <x:c r="S70" s="79"/>
      <x:c r="T70" s="77"/>
      <x:c r="U70" s="77"/>
      <x:c r="V70" s="78" t="str">
        <x:f>IF(B70="","",IF(H70&gt;'القوائم والإعدادات'!$B$7,"تحقق من مدة التجربة",IF(AND(K70&lt;0,Q70="قيد المراجعة"),"قرار متأخر",IF(AND(K70&lt;='القوائم والإعدادات'!$B$5,Q70="قيد المراجعة"),"يلزم اتخاذ قرار",IF(AND(TODAY()&gt;=M70,N70="لم يرسل"),"يلزم إرسال التقييم","")))))</x:f>
      </x:c>
    </x:row>
    <x:row r="71">
      <x:c r="A71" s="77"/>
      <x:c r="B71" s="77"/>
      <x:c r="C71" s="77"/>
      <x:c r="D71" s="77"/>
      <x:c r="E71" s="77"/>
      <x:c r="F71" s="77"/>
      <x:c r="G71" s="79"/>
      <x:c r="H71" s="82"/>
      <x:c r="I71" s="82"/>
      <x:c r="J71" s="81" t="str">
        <x:f>IF(OR(G71="",H71=""),"",G71+H71+IF(I71="",0,I71)-1)</x:f>
      </x:c>
      <x:c r="K71" s="83" t="str">
        <x:f>IF(J71="","",J71-TODAY())</x:f>
      </x:c>
      <x:c r="L71" s="78" t="str">
        <x:f>IF(B71="","",IF(F71&lt;&gt;"على رأس العمل","غير نشط",IF(Q71="تثبيت","مغلقة - تثبيت",IF(Q71="إنهاء خلال التجربة","مغلقة - إنهاء",IF(K71&lt;0,"تجاوزت نهاية التجربة",IF(K71&lt;='القوائم والإعدادات'!$B$5,"تنتهي قريبًا","قيد التجربة"))))))</x:f>
      </x:c>
      <x:c r="M71" s="81" t="str">
        <x:f>IF(J71="","",J71-'القوائم والإعدادات'!$B$6)</x:f>
      </x:c>
      <x:c r="N71" s="77"/>
      <x:c r="O71" s="80" t="str">
        <x:f>IF(A71="","",IFERROR(AVERAGEIF('سجل التقييمات'!$A$7:$A$206,A71,'سجل التقييمات'!$L$7:$L$206),""))</x:f>
      </x:c>
      <x:c r="P71" s="77"/>
      <x:c r="Q71" s="77"/>
      <x:c r="R71" s="79"/>
      <x:c r="S71" s="79"/>
      <x:c r="T71" s="77"/>
      <x:c r="U71" s="77"/>
      <x:c r="V71" s="78" t="str">
        <x:f>IF(B71="","",IF(H71&gt;'القوائم والإعدادات'!$B$7,"تحقق من مدة التجربة",IF(AND(K71&lt;0,Q71="قيد المراجعة"),"قرار متأخر",IF(AND(K71&lt;='القوائم والإعدادات'!$B$5,Q71="قيد المراجعة"),"يلزم اتخاذ قرار",IF(AND(TODAY()&gt;=M71,N71="لم يرسل"),"يلزم إرسال التقييم","")))))</x:f>
      </x:c>
    </x:row>
    <x:row r="72">
      <x:c r="A72" s="77"/>
      <x:c r="B72" s="77"/>
      <x:c r="C72" s="77"/>
      <x:c r="D72" s="77"/>
      <x:c r="E72" s="77"/>
      <x:c r="F72" s="77"/>
      <x:c r="G72" s="79"/>
      <x:c r="H72" s="82"/>
      <x:c r="I72" s="82"/>
      <x:c r="J72" s="81" t="str">
        <x:f>IF(OR(G72="",H72=""),"",G72+H72+IF(I72="",0,I72)-1)</x:f>
      </x:c>
      <x:c r="K72" s="83" t="str">
        <x:f>IF(J72="","",J72-TODAY())</x:f>
      </x:c>
      <x:c r="L72" s="78" t="str">
        <x:f>IF(B72="","",IF(F72&lt;&gt;"على رأس العمل","غير نشط",IF(Q72="تثبيت","مغلقة - تثبيت",IF(Q72="إنهاء خلال التجربة","مغلقة - إنهاء",IF(K72&lt;0,"تجاوزت نهاية التجربة",IF(K72&lt;='القوائم والإعدادات'!$B$5,"تنتهي قريبًا","قيد التجربة"))))))</x:f>
      </x:c>
      <x:c r="M72" s="81" t="str">
        <x:f>IF(J72="","",J72-'القوائم والإعدادات'!$B$6)</x:f>
      </x:c>
      <x:c r="N72" s="77"/>
      <x:c r="O72" s="80" t="str">
        <x:f>IF(A72="","",IFERROR(AVERAGEIF('سجل التقييمات'!$A$7:$A$206,A72,'سجل التقييمات'!$L$7:$L$206),""))</x:f>
      </x:c>
      <x:c r="P72" s="77"/>
      <x:c r="Q72" s="77"/>
      <x:c r="R72" s="79"/>
      <x:c r="S72" s="79"/>
      <x:c r="T72" s="77"/>
      <x:c r="U72" s="77"/>
      <x:c r="V72" s="78" t="str">
        <x:f>IF(B72="","",IF(H72&gt;'القوائم والإعدادات'!$B$7,"تحقق من مدة التجربة",IF(AND(K72&lt;0,Q72="قيد المراجعة"),"قرار متأخر",IF(AND(K72&lt;='القوائم والإعدادات'!$B$5,Q72="قيد المراجعة"),"يلزم اتخاذ قرار",IF(AND(TODAY()&gt;=M72,N72="لم يرسل"),"يلزم إرسال التقييم","")))))</x:f>
      </x:c>
    </x:row>
    <x:row r="73">
      <x:c r="A73" s="77"/>
      <x:c r="B73" s="77"/>
      <x:c r="C73" s="77"/>
      <x:c r="D73" s="77"/>
      <x:c r="E73" s="77"/>
      <x:c r="F73" s="77"/>
      <x:c r="G73" s="79"/>
      <x:c r="H73" s="82"/>
      <x:c r="I73" s="82"/>
      <x:c r="J73" s="81" t="str">
        <x:f>IF(OR(G73="",H73=""),"",G73+H73+IF(I73="",0,I73)-1)</x:f>
      </x:c>
      <x:c r="K73" s="83" t="str">
        <x:f>IF(J73="","",J73-TODAY())</x:f>
      </x:c>
      <x:c r="L73" s="78" t="str">
        <x:f>IF(B73="","",IF(F73&lt;&gt;"على رأس العمل","غير نشط",IF(Q73="تثبيت","مغلقة - تثبيت",IF(Q73="إنهاء خلال التجربة","مغلقة - إنهاء",IF(K73&lt;0,"تجاوزت نهاية التجربة",IF(K73&lt;='القوائم والإعدادات'!$B$5,"تنتهي قريبًا","قيد التجربة"))))))</x:f>
      </x:c>
      <x:c r="M73" s="81" t="str">
        <x:f>IF(J73="","",J73-'القوائم والإعدادات'!$B$6)</x:f>
      </x:c>
      <x:c r="N73" s="77"/>
      <x:c r="O73" s="80" t="str">
        <x:f>IF(A73="","",IFERROR(AVERAGEIF('سجل التقييمات'!$A$7:$A$206,A73,'سجل التقييمات'!$L$7:$L$206),""))</x:f>
      </x:c>
      <x:c r="P73" s="77"/>
      <x:c r="Q73" s="77"/>
      <x:c r="R73" s="79"/>
      <x:c r="S73" s="79"/>
      <x:c r="T73" s="77"/>
      <x:c r="U73" s="77"/>
      <x:c r="V73" s="78" t="str">
        <x:f>IF(B73="","",IF(H73&gt;'القوائم والإعدادات'!$B$7,"تحقق من مدة التجربة",IF(AND(K73&lt;0,Q73="قيد المراجعة"),"قرار متأخر",IF(AND(K73&lt;='القوائم والإعدادات'!$B$5,Q73="قيد المراجعة"),"يلزم اتخاذ قرار",IF(AND(TODAY()&gt;=M73,N73="لم يرسل"),"يلزم إرسال التقييم","")))))</x:f>
      </x:c>
    </x:row>
    <x:row r="74">
      <x:c r="A74" s="77"/>
      <x:c r="B74" s="77"/>
      <x:c r="C74" s="77"/>
      <x:c r="D74" s="77"/>
      <x:c r="E74" s="77"/>
      <x:c r="F74" s="77"/>
      <x:c r="G74" s="79"/>
      <x:c r="H74" s="82"/>
      <x:c r="I74" s="82"/>
      <x:c r="J74" s="81" t="str">
        <x:f>IF(OR(G74="",H74=""),"",G74+H74+IF(I74="",0,I74)-1)</x:f>
      </x:c>
      <x:c r="K74" s="83" t="str">
        <x:f>IF(J74="","",J74-TODAY())</x:f>
      </x:c>
      <x:c r="L74" s="78" t="str">
        <x:f>IF(B74="","",IF(F74&lt;&gt;"على رأس العمل","غير نشط",IF(Q74="تثبيت","مغلقة - تثبيت",IF(Q74="إنهاء خلال التجربة","مغلقة - إنهاء",IF(K74&lt;0,"تجاوزت نهاية التجربة",IF(K74&lt;='القوائم والإعدادات'!$B$5,"تنتهي قريبًا","قيد التجربة"))))))</x:f>
      </x:c>
      <x:c r="M74" s="81" t="str">
        <x:f>IF(J74="","",J74-'القوائم والإعدادات'!$B$6)</x:f>
      </x:c>
      <x:c r="N74" s="77"/>
      <x:c r="O74" s="80" t="str">
        <x:f>IF(A74="","",IFERROR(AVERAGEIF('سجل التقييمات'!$A$7:$A$206,A74,'سجل التقييمات'!$L$7:$L$206),""))</x:f>
      </x:c>
      <x:c r="P74" s="77"/>
      <x:c r="Q74" s="77"/>
      <x:c r="R74" s="79"/>
      <x:c r="S74" s="79"/>
      <x:c r="T74" s="77"/>
      <x:c r="U74" s="77"/>
      <x:c r="V74" s="78" t="str">
        <x:f>IF(B74="","",IF(H74&gt;'القوائم والإعدادات'!$B$7,"تحقق من مدة التجربة",IF(AND(K74&lt;0,Q74="قيد المراجعة"),"قرار متأخر",IF(AND(K74&lt;='القوائم والإعدادات'!$B$5,Q74="قيد المراجعة"),"يلزم اتخاذ قرار",IF(AND(TODAY()&gt;=M74,N74="لم يرسل"),"يلزم إرسال التقييم","")))))</x:f>
      </x:c>
    </x:row>
    <x:row r="75">
      <x:c r="A75" s="77"/>
      <x:c r="B75" s="77"/>
      <x:c r="C75" s="77"/>
      <x:c r="D75" s="77"/>
      <x:c r="E75" s="77"/>
      <x:c r="F75" s="77"/>
      <x:c r="G75" s="79"/>
      <x:c r="H75" s="82"/>
      <x:c r="I75" s="82"/>
      <x:c r="J75" s="81" t="str">
        <x:f>IF(OR(G75="",H75=""),"",G75+H75+IF(I75="",0,I75)-1)</x:f>
      </x:c>
      <x:c r="K75" s="83" t="str">
        <x:f>IF(J75="","",J75-TODAY())</x:f>
      </x:c>
      <x:c r="L75" s="78" t="str">
        <x:f>IF(B75="","",IF(F75&lt;&gt;"على رأس العمل","غير نشط",IF(Q75="تثبيت","مغلقة - تثبيت",IF(Q75="إنهاء خلال التجربة","مغلقة - إنهاء",IF(K75&lt;0,"تجاوزت نهاية التجربة",IF(K75&lt;='القوائم والإعدادات'!$B$5,"تنتهي قريبًا","قيد التجربة"))))))</x:f>
      </x:c>
      <x:c r="M75" s="81" t="str">
        <x:f>IF(J75="","",J75-'القوائم والإعدادات'!$B$6)</x:f>
      </x:c>
      <x:c r="N75" s="77"/>
      <x:c r="O75" s="80" t="str">
        <x:f>IF(A75="","",IFERROR(AVERAGEIF('سجل التقييمات'!$A$7:$A$206,A75,'سجل التقييمات'!$L$7:$L$206),""))</x:f>
      </x:c>
      <x:c r="P75" s="77"/>
      <x:c r="Q75" s="77"/>
      <x:c r="R75" s="79"/>
      <x:c r="S75" s="79"/>
      <x:c r="T75" s="77"/>
      <x:c r="U75" s="77"/>
      <x:c r="V75" s="78" t="str">
        <x:f>IF(B75="","",IF(H75&gt;'القوائم والإعدادات'!$B$7,"تحقق من مدة التجربة",IF(AND(K75&lt;0,Q75="قيد المراجعة"),"قرار متأخر",IF(AND(K75&lt;='القوائم والإعدادات'!$B$5,Q75="قيد المراجعة"),"يلزم اتخاذ قرار",IF(AND(TODAY()&gt;=M75,N75="لم يرسل"),"يلزم إرسال التقييم","")))))</x:f>
      </x:c>
    </x:row>
    <x:row r="76">
      <x:c r="A76" s="77"/>
      <x:c r="B76" s="77"/>
      <x:c r="C76" s="77"/>
      <x:c r="D76" s="77"/>
      <x:c r="E76" s="77"/>
      <x:c r="F76" s="77"/>
      <x:c r="G76" s="79"/>
      <x:c r="H76" s="82"/>
      <x:c r="I76" s="82"/>
      <x:c r="J76" s="81" t="str">
        <x:f>IF(OR(G76="",H76=""),"",G76+H76+IF(I76="",0,I76)-1)</x:f>
      </x:c>
      <x:c r="K76" s="83" t="str">
        <x:f>IF(J76="","",J76-TODAY())</x:f>
      </x:c>
      <x:c r="L76" s="78" t="str">
        <x:f>IF(B76="","",IF(F76&lt;&gt;"على رأس العمل","غير نشط",IF(Q76="تثبيت","مغلقة - تثبيت",IF(Q76="إنهاء خلال التجربة","مغلقة - إنهاء",IF(K76&lt;0,"تجاوزت نهاية التجربة",IF(K76&lt;='القوائم والإعدادات'!$B$5,"تنتهي قريبًا","قيد التجربة"))))))</x:f>
      </x:c>
      <x:c r="M76" s="81" t="str">
        <x:f>IF(J76="","",J76-'القوائم والإعدادات'!$B$6)</x:f>
      </x:c>
      <x:c r="N76" s="77"/>
      <x:c r="O76" s="80" t="str">
        <x:f>IF(A76="","",IFERROR(AVERAGEIF('سجل التقييمات'!$A$7:$A$206,A76,'سجل التقييمات'!$L$7:$L$206),""))</x:f>
      </x:c>
      <x:c r="P76" s="77"/>
      <x:c r="Q76" s="77"/>
      <x:c r="R76" s="79"/>
      <x:c r="S76" s="79"/>
      <x:c r="T76" s="77"/>
      <x:c r="U76" s="77"/>
      <x:c r="V76" s="78" t="str">
        <x:f>IF(B76="","",IF(H76&gt;'القوائم والإعدادات'!$B$7,"تحقق من مدة التجربة",IF(AND(K76&lt;0,Q76="قيد المراجعة"),"قرار متأخر",IF(AND(K76&lt;='القوائم والإعدادات'!$B$5,Q76="قيد المراجعة"),"يلزم اتخاذ قرار",IF(AND(TODAY()&gt;=M76,N76="لم يرسل"),"يلزم إرسال التقييم","")))))</x:f>
      </x:c>
    </x:row>
    <x:row r="77">
      <x:c r="A77" s="77"/>
      <x:c r="B77" s="77"/>
      <x:c r="C77" s="77"/>
      <x:c r="D77" s="77"/>
      <x:c r="E77" s="77"/>
      <x:c r="F77" s="77"/>
      <x:c r="G77" s="79"/>
      <x:c r="H77" s="82"/>
      <x:c r="I77" s="82"/>
      <x:c r="J77" s="81" t="str">
        <x:f>IF(OR(G77="",H77=""),"",G77+H77+IF(I77="",0,I77)-1)</x:f>
      </x:c>
      <x:c r="K77" s="83" t="str">
        <x:f>IF(J77="","",J77-TODAY())</x:f>
      </x:c>
      <x:c r="L77" s="78" t="str">
        <x:f>IF(B77="","",IF(F77&lt;&gt;"على رأس العمل","غير نشط",IF(Q77="تثبيت","مغلقة - تثبيت",IF(Q77="إنهاء خلال التجربة","مغلقة - إنهاء",IF(K77&lt;0,"تجاوزت نهاية التجربة",IF(K77&lt;='القوائم والإعدادات'!$B$5,"تنتهي قريبًا","قيد التجربة"))))))</x:f>
      </x:c>
      <x:c r="M77" s="81" t="str">
        <x:f>IF(J77="","",J77-'القوائم والإعدادات'!$B$6)</x:f>
      </x:c>
      <x:c r="N77" s="77"/>
      <x:c r="O77" s="80" t="str">
        <x:f>IF(A77="","",IFERROR(AVERAGEIF('سجل التقييمات'!$A$7:$A$206,A77,'سجل التقييمات'!$L$7:$L$206),""))</x:f>
      </x:c>
      <x:c r="P77" s="77"/>
      <x:c r="Q77" s="77"/>
      <x:c r="R77" s="79"/>
      <x:c r="S77" s="79"/>
      <x:c r="T77" s="77"/>
      <x:c r="U77" s="77"/>
      <x:c r="V77" s="78" t="str">
        <x:f>IF(B77="","",IF(H77&gt;'القوائم والإعدادات'!$B$7,"تحقق من مدة التجربة",IF(AND(K77&lt;0,Q77="قيد المراجعة"),"قرار متأخر",IF(AND(K77&lt;='القوائم والإعدادات'!$B$5,Q77="قيد المراجعة"),"يلزم اتخاذ قرار",IF(AND(TODAY()&gt;=M77,N77="لم يرسل"),"يلزم إرسال التقييم","")))))</x:f>
      </x:c>
    </x:row>
    <x:row r="78">
      <x:c r="A78" s="77"/>
      <x:c r="B78" s="77"/>
      <x:c r="C78" s="77"/>
      <x:c r="D78" s="77"/>
      <x:c r="E78" s="77"/>
      <x:c r="F78" s="77"/>
      <x:c r="G78" s="79"/>
      <x:c r="H78" s="82"/>
      <x:c r="I78" s="82"/>
      <x:c r="J78" s="81" t="str">
        <x:f>IF(OR(G78="",H78=""),"",G78+H78+IF(I78="",0,I78)-1)</x:f>
      </x:c>
      <x:c r="K78" s="83" t="str">
        <x:f>IF(J78="","",J78-TODAY())</x:f>
      </x:c>
      <x:c r="L78" s="78" t="str">
        <x:f>IF(B78="","",IF(F78&lt;&gt;"على رأس العمل","غير نشط",IF(Q78="تثبيت","مغلقة - تثبيت",IF(Q78="إنهاء خلال التجربة","مغلقة - إنهاء",IF(K78&lt;0,"تجاوزت نهاية التجربة",IF(K78&lt;='القوائم والإعدادات'!$B$5,"تنتهي قريبًا","قيد التجربة"))))))</x:f>
      </x:c>
      <x:c r="M78" s="81" t="str">
        <x:f>IF(J78="","",J78-'القوائم والإعدادات'!$B$6)</x:f>
      </x:c>
      <x:c r="N78" s="77"/>
      <x:c r="O78" s="80" t="str">
        <x:f>IF(A78="","",IFERROR(AVERAGEIF('سجل التقييمات'!$A$7:$A$206,A78,'سجل التقييمات'!$L$7:$L$206),""))</x:f>
      </x:c>
      <x:c r="P78" s="77"/>
      <x:c r="Q78" s="77"/>
      <x:c r="R78" s="79"/>
      <x:c r="S78" s="79"/>
      <x:c r="T78" s="77"/>
      <x:c r="U78" s="77"/>
      <x:c r="V78" s="78" t="str">
        <x:f>IF(B78="","",IF(H78&gt;'القوائم والإعدادات'!$B$7,"تحقق من مدة التجربة",IF(AND(K78&lt;0,Q78="قيد المراجعة"),"قرار متأخر",IF(AND(K78&lt;='القوائم والإعدادات'!$B$5,Q78="قيد المراجعة"),"يلزم اتخاذ قرار",IF(AND(TODAY()&gt;=M78,N78="لم يرسل"),"يلزم إرسال التقييم","")))))</x:f>
      </x:c>
    </x:row>
    <x:row r="79">
      <x:c r="A79" s="77"/>
      <x:c r="B79" s="77"/>
      <x:c r="C79" s="77"/>
      <x:c r="D79" s="77"/>
      <x:c r="E79" s="77"/>
      <x:c r="F79" s="77"/>
      <x:c r="G79" s="79"/>
      <x:c r="H79" s="82"/>
      <x:c r="I79" s="82"/>
      <x:c r="J79" s="81" t="str">
        <x:f>IF(OR(G79="",H79=""),"",G79+H79+IF(I79="",0,I79)-1)</x:f>
      </x:c>
      <x:c r="K79" s="83" t="str">
        <x:f>IF(J79="","",J79-TODAY())</x:f>
      </x:c>
      <x:c r="L79" s="78" t="str">
        <x:f>IF(B79="","",IF(F79&lt;&gt;"على رأس العمل","غير نشط",IF(Q79="تثبيت","مغلقة - تثبيت",IF(Q79="إنهاء خلال التجربة","مغلقة - إنهاء",IF(K79&lt;0,"تجاوزت نهاية التجربة",IF(K79&lt;='القوائم والإعدادات'!$B$5,"تنتهي قريبًا","قيد التجربة"))))))</x:f>
      </x:c>
      <x:c r="M79" s="81" t="str">
        <x:f>IF(J79="","",J79-'القوائم والإعدادات'!$B$6)</x:f>
      </x:c>
      <x:c r="N79" s="77"/>
      <x:c r="O79" s="80" t="str">
        <x:f>IF(A79="","",IFERROR(AVERAGEIF('سجل التقييمات'!$A$7:$A$206,A79,'سجل التقييمات'!$L$7:$L$206),""))</x:f>
      </x:c>
      <x:c r="P79" s="77"/>
      <x:c r="Q79" s="77"/>
      <x:c r="R79" s="79"/>
      <x:c r="S79" s="79"/>
      <x:c r="T79" s="77"/>
      <x:c r="U79" s="77"/>
      <x:c r="V79" s="78" t="str">
        <x:f>IF(B79="","",IF(H79&gt;'القوائم والإعدادات'!$B$7,"تحقق من مدة التجربة",IF(AND(K79&lt;0,Q79="قيد المراجعة"),"قرار متأخر",IF(AND(K79&lt;='القوائم والإعدادات'!$B$5,Q79="قيد المراجعة"),"يلزم اتخاذ قرار",IF(AND(TODAY()&gt;=M79,N79="لم يرسل"),"يلزم إرسال التقييم","")))))</x:f>
      </x:c>
    </x:row>
    <x:row r="80">
      <x:c r="A80" s="77"/>
      <x:c r="B80" s="77"/>
      <x:c r="C80" s="77"/>
      <x:c r="D80" s="77"/>
      <x:c r="E80" s="77"/>
      <x:c r="F80" s="77"/>
      <x:c r="G80" s="79"/>
      <x:c r="H80" s="82"/>
      <x:c r="I80" s="82"/>
      <x:c r="J80" s="81" t="str">
        <x:f>IF(OR(G80="",H80=""),"",G80+H80+IF(I80="",0,I80)-1)</x:f>
      </x:c>
      <x:c r="K80" s="83" t="str">
        <x:f>IF(J80="","",J80-TODAY())</x:f>
      </x:c>
      <x:c r="L80" s="78" t="str">
        <x:f>IF(B80="","",IF(F80&lt;&gt;"على رأس العمل","غير نشط",IF(Q80="تثبيت","مغلقة - تثبيت",IF(Q80="إنهاء خلال التجربة","مغلقة - إنهاء",IF(K80&lt;0,"تجاوزت نهاية التجربة",IF(K80&lt;='القوائم والإعدادات'!$B$5,"تنتهي قريبًا","قيد التجربة"))))))</x:f>
      </x:c>
      <x:c r="M80" s="81" t="str">
        <x:f>IF(J80="","",J80-'القوائم والإعدادات'!$B$6)</x:f>
      </x:c>
      <x:c r="N80" s="77"/>
      <x:c r="O80" s="80" t="str">
        <x:f>IF(A80="","",IFERROR(AVERAGEIF('سجل التقييمات'!$A$7:$A$206,A80,'سجل التقييمات'!$L$7:$L$206),""))</x:f>
      </x:c>
      <x:c r="P80" s="77"/>
      <x:c r="Q80" s="77"/>
      <x:c r="R80" s="79"/>
      <x:c r="S80" s="79"/>
      <x:c r="T80" s="77"/>
      <x:c r="U80" s="77"/>
      <x:c r="V80" s="78" t="str">
        <x:f>IF(B80="","",IF(H80&gt;'القوائم والإعدادات'!$B$7,"تحقق من مدة التجربة",IF(AND(K80&lt;0,Q80="قيد المراجعة"),"قرار متأخر",IF(AND(K80&lt;='القوائم والإعدادات'!$B$5,Q80="قيد المراجعة"),"يلزم اتخاذ قرار",IF(AND(TODAY()&gt;=M80,N80="لم يرسل"),"يلزم إرسال التقييم","")))))</x:f>
      </x:c>
    </x:row>
    <x:row r="81">
      <x:c r="A81" s="77"/>
      <x:c r="B81" s="77"/>
      <x:c r="C81" s="77"/>
      <x:c r="D81" s="77"/>
      <x:c r="E81" s="77"/>
      <x:c r="F81" s="77"/>
      <x:c r="G81" s="79"/>
      <x:c r="H81" s="82"/>
      <x:c r="I81" s="82"/>
      <x:c r="J81" s="81" t="str">
        <x:f>IF(OR(G81="",H81=""),"",G81+H81+IF(I81="",0,I81)-1)</x:f>
      </x:c>
      <x:c r="K81" s="83" t="str">
        <x:f>IF(J81="","",J81-TODAY())</x:f>
      </x:c>
      <x:c r="L81" s="78" t="str">
        <x:f>IF(B81="","",IF(F81&lt;&gt;"على رأس العمل","غير نشط",IF(Q81="تثبيت","مغلقة - تثبيت",IF(Q81="إنهاء خلال التجربة","مغلقة - إنهاء",IF(K81&lt;0,"تجاوزت نهاية التجربة",IF(K81&lt;='القوائم والإعدادات'!$B$5,"تنتهي قريبًا","قيد التجربة"))))))</x:f>
      </x:c>
      <x:c r="M81" s="81" t="str">
        <x:f>IF(J81="","",J81-'القوائم والإعدادات'!$B$6)</x:f>
      </x:c>
      <x:c r="N81" s="77"/>
      <x:c r="O81" s="80" t="str">
        <x:f>IF(A81="","",IFERROR(AVERAGEIF('سجل التقييمات'!$A$7:$A$206,A81,'سجل التقييمات'!$L$7:$L$206),""))</x:f>
      </x:c>
      <x:c r="P81" s="77"/>
      <x:c r="Q81" s="77"/>
      <x:c r="R81" s="79"/>
      <x:c r="S81" s="79"/>
      <x:c r="T81" s="77"/>
      <x:c r="U81" s="77"/>
      <x:c r="V81" s="78" t="str">
        <x:f>IF(B81="","",IF(H81&gt;'القوائم والإعدادات'!$B$7,"تحقق من مدة التجربة",IF(AND(K81&lt;0,Q81="قيد المراجعة"),"قرار متأخر",IF(AND(K81&lt;='القوائم والإعدادات'!$B$5,Q81="قيد المراجعة"),"يلزم اتخاذ قرار",IF(AND(TODAY()&gt;=M81,N81="لم يرسل"),"يلزم إرسال التقييم","")))))</x:f>
      </x:c>
    </x:row>
    <x:row r="82">
      <x:c r="A82" s="77"/>
      <x:c r="B82" s="77"/>
      <x:c r="C82" s="77"/>
      <x:c r="D82" s="77"/>
      <x:c r="E82" s="77"/>
      <x:c r="F82" s="77"/>
      <x:c r="G82" s="79"/>
      <x:c r="H82" s="82"/>
      <x:c r="I82" s="82"/>
      <x:c r="J82" s="81" t="str">
        <x:f>IF(OR(G82="",H82=""),"",G82+H82+IF(I82="",0,I82)-1)</x:f>
      </x:c>
      <x:c r="K82" s="83" t="str">
        <x:f>IF(J82="","",J82-TODAY())</x:f>
      </x:c>
      <x:c r="L82" s="78" t="str">
        <x:f>IF(B82="","",IF(F82&lt;&gt;"على رأس العمل","غير نشط",IF(Q82="تثبيت","مغلقة - تثبيت",IF(Q82="إنهاء خلال التجربة","مغلقة - إنهاء",IF(K82&lt;0,"تجاوزت نهاية التجربة",IF(K82&lt;='القوائم والإعدادات'!$B$5,"تنتهي قريبًا","قيد التجربة"))))))</x:f>
      </x:c>
      <x:c r="M82" s="81" t="str">
        <x:f>IF(J82="","",J82-'القوائم والإعدادات'!$B$6)</x:f>
      </x:c>
      <x:c r="N82" s="77"/>
      <x:c r="O82" s="80" t="str">
        <x:f>IF(A82="","",IFERROR(AVERAGEIF('سجل التقييمات'!$A$7:$A$206,A82,'سجل التقييمات'!$L$7:$L$206),""))</x:f>
      </x:c>
      <x:c r="P82" s="77"/>
      <x:c r="Q82" s="77"/>
      <x:c r="R82" s="79"/>
      <x:c r="S82" s="79"/>
      <x:c r="T82" s="77"/>
      <x:c r="U82" s="77"/>
      <x:c r="V82" s="78" t="str">
        <x:f>IF(B82="","",IF(H82&gt;'القوائم والإعدادات'!$B$7,"تحقق من مدة التجربة",IF(AND(K82&lt;0,Q82="قيد المراجعة"),"قرار متأخر",IF(AND(K82&lt;='القوائم والإعدادات'!$B$5,Q82="قيد المراجعة"),"يلزم اتخاذ قرار",IF(AND(TODAY()&gt;=M82,N82="لم يرسل"),"يلزم إرسال التقييم","")))))</x:f>
      </x:c>
    </x:row>
    <x:row r="83">
      <x:c r="A83" s="77"/>
      <x:c r="B83" s="77"/>
      <x:c r="C83" s="77"/>
      <x:c r="D83" s="77"/>
      <x:c r="E83" s="77"/>
      <x:c r="F83" s="77"/>
      <x:c r="G83" s="79"/>
      <x:c r="H83" s="82"/>
      <x:c r="I83" s="82"/>
      <x:c r="J83" s="81" t="str">
        <x:f>IF(OR(G83="",H83=""),"",G83+H83+IF(I83="",0,I83)-1)</x:f>
      </x:c>
      <x:c r="K83" s="83" t="str">
        <x:f>IF(J83="","",J83-TODAY())</x:f>
      </x:c>
      <x:c r="L83" s="78" t="str">
        <x:f>IF(B83="","",IF(F83&lt;&gt;"على رأس العمل","غير نشط",IF(Q83="تثبيت","مغلقة - تثبيت",IF(Q83="إنهاء خلال التجربة","مغلقة - إنهاء",IF(K83&lt;0,"تجاوزت نهاية التجربة",IF(K83&lt;='القوائم والإعدادات'!$B$5,"تنتهي قريبًا","قيد التجربة"))))))</x:f>
      </x:c>
      <x:c r="M83" s="81" t="str">
        <x:f>IF(J83="","",J83-'القوائم والإعدادات'!$B$6)</x:f>
      </x:c>
      <x:c r="N83" s="77"/>
      <x:c r="O83" s="80" t="str">
        <x:f>IF(A83="","",IFERROR(AVERAGEIF('سجل التقييمات'!$A$7:$A$206,A83,'سجل التقييمات'!$L$7:$L$206),""))</x:f>
      </x:c>
      <x:c r="P83" s="77"/>
      <x:c r="Q83" s="77"/>
      <x:c r="R83" s="79"/>
      <x:c r="S83" s="79"/>
      <x:c r="T83" s="77"/>
      <x:c r="U83" s="77"/>
      <x:c r="V83" s="78" t="str">
        <x:f>IF(B83="","",IF(H83&gt;'القوائم والإعدادات'!$B$7,"تحقق من مدة التجربة",IF(AND(K83&lt;0,Q83="قيد المراجعة"),"قرار متأخر",IF(AND(K83&lt;='القوائم والإعدادات'!$B$5,Q83="قيد المراجعة"),"يلزم اتخاذ قرار",IF(AND(TODAY()&gt;=M83,N83="لم يرسل"),"يلزم إرسال التقييم","")))))</x:f>
      </x:c>
    </x:row>
    <x:row r="84">
      <x:c r="A84" s="77"/>
      <x:c r="B84" s="77"/>
      <x:c r="C84" s="77"/>
      <x:c r="D84" s="77"/>
      <x:c r="E84" s="77"/>
      <x:c r="F84" s="77"/>
      <x:c r="G84" s="79"/>
      <x:c r="H84" s="82"/>
      <x:c r="I84" s="82"/>
      <x:c r="J84" s="81" t="str">
        <x:f>IF(OR(G84="",H84=""),"",G84+H84+IF(I84="",0,I84)-1)</x:f>
      </x:c>
      <x:c r="K84" s="83" t="str">
        <x:f>IF(J84="","",J84-TODAY())</x:f>
      </x:c>
      <x:c r="L84" s="78" t="str">
        <x:f>IF(B84="","",IF(F84&lt;&gt;"على رأس العمل","غير نشط",IF(Q84="تثبيت","مغلقة - تثبيت",IF(Q84="إنهاء خلال التجربة","مغلقة - إنهاء",IF(K84&lt;0,"تجاوزت نهاية التجربة",IF(K84&lt;='القوائم والإعدادات'!$B$5,"تنتهي قريبًا","قيد التجربة"))))))</x:f>
      </x:c>
      <x:c r="M84" s="81" t="str">
        <x:f>IF(J84="","",J84-'القوائم والإعدادات'!$B$6)</x:f>
      </x:c>
      <x:c r="N84" s="77"/>
      <x:c r="O84" s="80" t="str">
        <x:f>IF(A84="","",IFERROR(AVERAGEIF('سجل التقييمات'!$A$7:$A$206,A84,'سجل التقييمات'!$L$7:$L$206),""))</x:f>
      </x:c>
      <x:c r="P84" s="77"/>
      <x:c r="Q84" s="77"/>
      <x:c r="R84" s="79"/>
      <x:c r="S84" s="79"/>
      <x:c r="T84" s="77"/>
      <x:c r="U84" s="77"/>
      <x:c r="V84" s="78" t="str">
        <x:f>IF(B84="","",IF(H84&gt;'القوائم والإعدادات'!$B$7,"تحقق من مدة التجربة",IF(AND(K84&lt;0,Q84="قيد المراجعة"),"قرار متأخر",IF(AND(K84&lt;='القوائم والإعدادات'!$B$5,Q84="قيد المراجعة"),"يلزم اتخاذ قرار",IF(AND(TODAY()&gt;=M84,N84="لم يرسل"),"يلزم إرسال التقييم","")))))</x:f>
      </x:c>
    </x:row>
    <x:row r="85">
      <x:c r="A85" s="77"/>
      <x:c r="B85" s="77"/>
      <x:c r="C85" s="77"/>
      <x:c r="D85" s="77"/>
      <x:c r="E85" s="77"/>
      <x:c r="F85" s="77"/>
      <x:c r="G85" s="79"/>
      <x:c r="H85" s="82"/>
      <x:c r="I85" s="82"/>
      <x:c r="J85" s="81" t="str">
        <x:f>IF(OR(G85="",H85=""),"",G85+H85+IF(I85="",0,I85)-1)</x:f>
      </x:c>
      <x:c r="K85" s="83" t="str">
        <x:f>IF(J85="","",J85-TODAY())</x:f>
      </x:c>
      <x:c r="L85" s="78" t="str">
        <x:f>IF(B85="","",IF(F85&lt;&gt;"على رأس العمل","غير نشط",IF(Q85="تثبيت","مغلقة - تثبيت",IF(Q85="إنهاء خلال التجربة","مغلقة - إنهاء",IF(K85&lt;0,"تجاوزت نهاية التجربة",IF(K85&lt;='القوائم والإعدادات'!$B$5,"تنتهي قريبًا","قيد التجربة"))))))</x:f>
      </x:c>
      <x:c r="M85" s="81" t="str">
        <x:f>IF(J85="","",J85-'القوائم والإعدادات'!$B$6)</x:f>
      </x:c>
      <x:c r="N85" s="77"/>
      <x:c r="O85" s="80" t="str">
        <x:f>IF(A85="","",IFERROR(AVERAGEIF('سجل التقييمات'!$A$7:$A$206,A85,'سجل التقييمات'!$L$7:$L$206),""))</x:f>
      </x:c>
      <x:c r="P85" s="77"/>
      <x:c r="Q85" s="77"/>
      <x:c r="R85" s="79"/>
      <x:c r="S85" s="79"/>
      <x:c r="T85" s="77"/>
      <x:c r="U85" s="77"/>
      <x:c r="V85" s="78" t="str">
        <x:f>IF(B85="","",IF(H85&gt;'القوائم والإعدادات'!$B$7,"تحقق من مدة التجربة",IF(AND(K85&lt;0,Q85="قيد المراجعة"),"قرار متأخر",IF(AND(K85&lt;='القوائم والإعدادات'!$B$5,Q85="قيد المراجعة"),"يلزم اتخاذ قرار",IF(AND(TODAY()&gt;=M85,N85="لم يرسل"),"يلزم إرسال التقييم","")))))</x:f>
      </x:c>
    </x:row>
    <x:row r="86">
      <x:c r="A86" s="77"/>
      <x:c r="B86" s="77"/>
      <x:c r="C86" s="77"/>
      <x:c r="D86" s="77"/>
      <x:c r="E86" s="77"/>
      <x:c r="F86" s="77"/>
      <x:c r="G86" s="79"/>
      <x:c r="H86" s="82"/>
      <x:c r="I86" s="82"/>
      <x:c r="J86" s="81" t="str">
        <x:f>IF(OR(G86="",H86=""),"",G86+H86+IF(I86="",0,I86)-1)</x:f>
      </x:c>
      <x:c r="K86" s="83" t="str">
        <x:f>IF(J86="","",J86-TODAY())</x:f>
      </x:c>
      <x:c r="L86" s="78" t="str">
        <x:f>IF(B86="","",IF(F86&lt;&gt;"على رأس العمل","غير نشط",IF(Q86="تثبيت","مغلقة - تثبيت",IF(Q86="إنهاء خلال التجربة","مغلقة - إنهاء",IF(K86&lt;0,"تجاوزت نهاية التجربة",IF(K86&lt;='القوائم والإعدادات'!$B$5,"تنتهي قريبًا","قيد التجربة"))))))</x:f>
      </x:c>
      <x:c r="M86" s="81" t="str">
        <x:f>IF(J86="","",J86-'القوائم والإعدادات'!$B$6)</x:f>
      </x:c>
      <x:c r="N86" s="77"/>
      <x:c r="O86" s="80" t="str">
        <x:f>IF(A86="","",IFERROR(AVERAGEIF('سجل التقييمات'!$A$7:$A$206,A86,'سجل التقييمات'!$L$7:$L$206),""))</x:f>
      </x:c>
      <x:c r="P86" s="77"/>
      <x:c r="Q86" s="77"/>
      <x:c r="R86" s="79"/>
      <x:c r="S86" s="79"/>
      <x:c r="T86" s="77"/>
      <x:c r="U86" s="77"/>
      <x:c r="V86" s="78" t="str">
        <x:f>IF(B86="","",IF(H86&gt;'القوائم والإعدادات'!$B$7,"تحقق من مدة التجربة",IF(AND(K86&lt;0,Q86="قيد المراجعة"),"قرار متأخر",IF(AND(K86&lt;='القوائم والإعدادات'!$B$5,Q86="قيد المراجعة"),"يلزم اتخاذ قرار",IF(AND(TODAY()&gt;=M86,N86="لم يرسل"),"يلزم إرسال التقييم","")))))</x:f>
      </x:c>
    </x:row>
    <x:row r="87">
      <x:c r="A87" s="77"/>
      <x:c r="B87" s="77"/>
      <x:c r="C87" s="77"/>
      <x:c r="D87" s="77"/>
      <x:c r="E87" s="77"/>
      <x:c r="F87" s="77"/>
      <x:c r="G87" s="79"/>
      <x:c r="H87" s="82"/>
      <x:c r="I87" s="82"/>
      <x:c r="J87" s="81" t="str">
        <x:f>IF(OR(G87="",H87=""),"",G87+H87+IF(I87="",0,I87)-1)</x:f>
      </x:c>
      <x:c r="K87" s="83" t="str">
        <x:f>IF(J87="","",J87-TODAY())</x:f>
      </x:c>
      <x:c r="L87" s="78" t="str">
        <x:f>IF(B87="","",IF(F87&lt;&gt;"على رأس العمل","غير نشط",IF(Q87="تثبيت","مغلقة - تثبيت",IF(Q87="إنهاء خلال التجربة","مغلقة - إنهاء",IF(K87&lt;0,"تجاوزت نهاية التجربة",IF(K87&lt;='القوائم والإعدادات'!$B$5,"تنتهي قريبًا","قيد التجربة"))))))</x:f>
      </x:c>
      <x:c r="M87" s="81" t="str">
        <x:f>IF(J87="","",J87-'القوائم والإعدادات'!$B$6)</x:f>
      </x:c>
      <x:c r="N87" s="77"/>
      <x:c r="O87" s="80" t="str">
        <x:f>IF(A87="","",IFERROR(AVERAGEIF('سجل التقييمات'!$A$7:$A$206,A87,'سجل التقييمات'!$L$7:$L$206),""))</x:f>
      </x:c>
      <x:c r="P87" s="77"/>
      <x:c r="Q87" s="77"/>
      <x:c r="R87" s="79"/>
      <x:c r="S87" s="79"/>
      <x:c r="T87" s="77"/>
      <x:c r="U87" s="77"/>
      <x:c r="V87" s="78" t="str">
        <x:f>IF(B87="","",IF(H87&gt;'القوائم والإعدادات'!$B$7,"تحقق من مدة التجربة",IF(AND(K87&lt;0,Q87="قيد المراجعة"),"قرار متأخر",IF(AND(K87&lt;='القوائم والإعدادات'!$B$5,Q87="قيد المراجعة"),"يلزم اتخاذ قرار",IF(AND(TODAY()&gt;=M87,N87="لم يرسل"),"يلزم إرسال التقييم","")))))</x:f>
      </x:c>
    </x:row>
    <x:row r="88">
      <x:c r="A88" s="77"/>
      <x:c r="B88" s="77"/>
      <x:c r="C88" s="77"/>
      <x:c r="D88" s="77"/>
      <x:c r="E88" s="77"/>
      <x:c r="F88" s="77"/>
      <x:c r="G88" s="79"/>
      <x:c r="H88" s="82"/>
      <x:c r="I88" s="82"/>
      <x:c r="J88" s="81" t="str">
        <x:f>IF(OR(G88="",H88=""),"",G88+H88+IF(I88="",0,I88)-1)</x:f>
      </x:c>
      <x:c r="K88" s="83" t="str">
        <x:f>IF(J88="","",J88-TODAY())</x:f>
      </x:c>
      <x:c r="L88" s="78" t="str">
        <x:f>IF(B88="","",IF(F88&lt;&gt;"على رأس العمل","غير نشط",IF(Q88="تثبيت","مغلقة - تثبيت",IF(Q88="إنهاء خلال التجربة","مغلقة - إنهاء",IF(K88&lt;0,"تجاوزت نهاية التجربة",IF(K88&lt;='القوائم والإعدادات'!$B$5,"تنتهي قريبًا","قيد التجربة"))))))</x:f>
      </x:c>
      <x:c r="M88" s="81" t="str">
        <x:f>IF(J88="","",J88-'القوائم والإعدادات'!$B$6)</x:f>
      </x:c>
      <x:c r="N88" s="77"/>
      <x:c r="O88" s="80" t="str">
        <x:f>IF(A88="","",IFERROR(AVERAGEIF('سجل التقييمات'!$A$7:$A$206,A88,'سجل التقييمات'!$L$7:$L$206),""))</x:f>
      </x:c>
      <x:c r="P88" s="77"/>
      <x:c r="Q88" s="77"/>
      <x:c r="R88" s="79"/>
      <x:c r="S88" s="79"/>
      <x:c r="T88" s="77"/>
      <x:c r="U88" s="77"/>
      <x:c r="V88" s="78" t="str">
        <x:f>IF(B88="","",IF(H88&gt;'القوائم والإعدادات'!$B$7,"تحقق من مدة التجربة",IF(AND(K88&lt;0,Q88="قيد المراجعة"),"قرار متأخر",IF(AND(K88&lt;='القوائم والإعدادات'!$B$5,Q88="قيد المراجعة"),"يلزم اتخاذ قرار",IF(AND(TODAY()&gt;=M88,N88="لم يرسل"),"يلزم إرسال التقييم","")))))</x:f>
      </x:c>
    </x:row>
    <x:row r="89">
      <x:c r="A89" s="77"/>
      <x:c r="B89" s="77"/>
      <x:c r="C89" s="77"/>
      <x:c r="D89" s="77"/>
      <x:c r="E89" s="77"/>
      <x:c r="F89" s="77"/>
      <x:c r="G89" s="79"/>
      <x:c r="H89" s="82"/>
      <x:c r="I89" s="82"/>
      <x:c r="J89" s="81" t="str">
        <x:f>IF(OR(G89="",H89=""),"",G89+H89+IF(I89="",0,I89)-1)</x:f>
      </x:c>
      <x:c r="K89" s="83" t="str">
        <x:f>IF(J89="","",J89-TODAY())</x:f>
      </x:c>
      <x:c r="L89" s="78" t="str">
        <x:f>IF(B89="","",IF(F89&lt;&gt;"على رأس العمل","غير نشط",IF(Q89="تثبيت","مغلقة - تثبيت",IF(Q89="إنهاء خلال التجربة","مغلقة - إنهاء",IF(K89&lt;0,"تجاوزت نهاية التجربة",IF(K89&lt;='القوائم والإعدادات'!$B$5,"تنتهي قريبًا","قيد التجربة"))))))</x:f>
      </x:c>
      <x:c r="M89" s="81" t="str">
        <x:f>IF(J89="","",J89-'القوائم والإعدادات'!$B$6)</x:f>
      </x:c>
      <x:c r="N89" s="77"/>
      <x:c r="O89" s="80" t="str">
        <x:f>IF(A89="","",IFERROR(AVERAGEIF('سجل التقييمات'!$A$7:$A$206,A89,'سجل التقييمات'!$L$7:$L$206),""))</x:f>
      </x:c>
      <x:c r="P89" s="77"/>
      <x:c r="Q89" s="77"/>
      <x:c r="R89" s="79"/>
      <x:c r="S89" s="79"/>
      <x:c r="T89" s="77"/>
      <x:c r="U89" s="77"/>
      <x:c r="V89" s="78" t="str">
        <x:f>IF(B89="","",IF(H89&gt;'القوائم والإعدادات'!$B$7,"تحقق من مدة التجربة",IF(AND(K89&lt;0,Q89="قيد المراجعة"),"قرار متأخر",IF(AND(K89&lt;='القوائم والإعدادات'!$B$5,Q89="قيد المراجعة"),"يلزم اتخاذ قرار",IF(AND(TODAY()&gt;=M89,N89="لم يرسل"),"يلزم إرسال التقييم","")))))</x:f>
      </x:c>
    </x:row>
    <x:row r="90">
      <x:c r="A90" s="77"/>
      <x:c r="B90" s="77"/>
      <x:c r="C90" s="77"/>
      <x:c r="D90" s="77"/>
      <x:c r="E90" s="77"/>
      <x:c r="F90" s="77"/>
      <x:c r="G90" s="79"/>
      <x:c r="H90" s="82"/>
      <x:c r="I90" s="82"/>
      <x:c r="J90" s="81" t="str">
        <x:f>IF(OR(G90="",H90=""),"",G90+H90+IF(I90="",0,I90)-1)</x:f>
      </x:c>
      <x:c r="K90" s="83" t="str">
        <x:f>IF(J90="","",J90-TODAY())</x:f>
      </x:c>
      <x:c r="L90" s="78" t="str">
        <x:f>IF(B90="","",IF(F90&lt;&gt;"على رأس العمل","غير نشط",IF(Q90="تثبيت","مغلقة - تثبيت",IF(Q90="إنهاء خلال التجربة","مغلقة - إنهاء",IF(K90&lt;0,"تجاوزت نهاية التجربة",IF(K90&lt;='القوائم والإعدادات'!$B$5,"تنتهي قريبًا","قيد التجربة"))))))</x:f>
      </x:c>
      <x:c r="M90" s="81" t="str">
        <x:f>IF(J90="","",J90-'القوائم والإعدادات'!$B$6)</x:f>
      </x:c>
      <x:c r="N90" s="77"/>
      <x:c r="O90" s="80" t="str">
        <x:f>IF(A90="","",IFERROR(AVERAGEIF('سجل التقييمات'!$A$7:$A$206,A90,'سجل التقييمات'!$L$7:$L$206),""))</x:f>
      </x:c>
      <x:c r="P90" s="77"/>
      <x:c r="Q90" s="77"/>
      <x:c r="R90" s="79"/>
      <x:c r="S90" s="79"/>
      <x:c r="T90" s="77"/>
      <x:c r="U90" s="77"/>
      <x:c r="V90" s="78" t="str">
        <x:f>IF(B90="","",IF(H90&gt;'القوائم والإعدادات'!$B$7,"تحقق من مدة التجربة",IF(AND(K90&lt;0,Q90="قيد المراجعة"),"قرار متأخر",IF(AND(K90&lt;='القوائم والإعدادات'!$B$5,Q90="قيد المراجعة"),"يلزم اتخاذ قرار",IF(AND(TODAY()&gt;=M90,N90="لم يرسل"),"يلزم إرسال التقييم","")))))</x:f>
      </x:c>
    </x:row>
    <x:row r="91">
      <x:c r="A91" s="77"/>
      <x:c r="B91" s="77"/>
      <x:c r="C91" s="77"/>
      <x:c r="D91" s="77"/>
      <x:c r="E91" s="77"/>
      <x:c r="F91" s="77"/>
      <x:c r="G91" s="79"/>
      <x:c r="H91" s="82"/>
      <x:c r="I91" s="82"/>
      <x:c r="J91" s="81" t="str">
        <x:f>IF(OR(G91="",H91=""),"",G91+H91+IF(I91="",0,I91)-1)</x:f>
      </x:c>
      <x:c r="K91" s="83" t="str">
        <x:f>IF(J91="","",J91-TODAY())</x:f>
      </x:c>
      <x:c r="L91" s="78" t="str">
        <x:f>IF(B91="","",IF(F91&lt;&gt;"على رأس العمل","غير نشط",IF(Q91="تثبيت","مغلقة - تثبيت",IF(Q91="إنهاء خلال التجربة","مغلقة - إنهاء",IF(K91&lt;0,"تجاوزت نهاية التجربة",IF(K91&lt;='القوائم والإعدادات'!$B$5,"تنتهي قريبًا","قيد التجربة"))))))</x:f>
      </x:c>
      <x:c r="M91" s="81" t="str">
        <x:f>IF(J91="","",J91-'القوائم والإعدادات'!$B$6)</x:f>
      </x:c>
      <x:c r="N91" s="77"/>
      <x:c r="O91" s="80" t="str">
        <x:f>IF(A91="","",IFERROR(AVERAGEIF('سجل التقييمات'!$A$7:$A$206,A91,'سجل التقييمات'!$L$7:$L$206),""))</x:f>
      </x:c>
      <x:c r="P91" s="77"/>
      <x:c r="Q91" s="77"/>
      <x:c r="R91" s="79"/>
      <x:c r="S91" s="79"/>
      <x:c r="T91" s="77"/>
      <x:c r="U91" s="77"/>
      <x:c r="V91" s="78" t="str">
        <x:f>IF(B91="","",IF(H91&gt;'القوائم والإعدادات'!$B$7,"تحقق من مدة التجربة",IF(AND(K91&lt;0,Q91="قيد المراجعة"),"قرار متأخر",IF(AND(K91&lt;='القوائم والإعدادات'!$B$5,Q91="قيد المراجعة"),"يلزم اتخاذ قرار",IF(AND(TODAY()&gt;=M91,N91="لم يرسل"),"يلزم إرسال التقييم","")))))</x:f>
      </x:c>
    </x:row>
    <x:row r="92">
      <x:c r="A92" s="77"/>
      <x:c r="B92" s="77"/>
      <x:c r="C92" s="77"/>
      <x:c r="D92" s="77"/>
      <x:c r="E92" s="77"/>
      <x:c r="F92" s="77"/>
      <x:c r="G92" s="79"/>
      <x:c r="H92" s="82"/>
      <x:c r="I92" s="82"/>
      <x:c r="J92" s="81" t="str">
        <x:f>IF(OR(G92="",H92=""),"",G92+H92+IF(I92="",0,I92)-1)</x:f>
      </x:c>
      <x:c r="K92" s="83" t="str">
        <x:f>IF(J92="","",J92-TODAY())</x:f>
      </x:c>
      <x:c r="L92" s="78" t="str">
        <x:f>IF(B92="","",IF(F92&lt;&gt;"على رأس العمل","غير نشط",IF(Q92="تثبيت","مغلقة - تثبيت",IF(Q92="إنهاء خلال التجربة","مغلقة - إنهاء",IF(K92&lt;0,"تجاوزت نهاية التجربة",IF(K92&lt;='القوائم والإعدادات'!$B$5,"تنتهي قريبًا","قيد التجربة"))))))</x:f>
      </x:c>
      <x:c r="M92" s="81" t="str">
        <x:f>IF(J92="","",J92-'القوائم والإعدادات'!$B$6)</x:f>
      </x:c>
      <x:c r="N92" s="77"/>
      <x:c r="O92" s="80" t="str">
        <x:f>IF(A92="","",IFERROR(AVERAGEIF('سجل التقييمات'!$A$7:$A$206,A92,'سجل التقييمات'!$L$7:$L$206),""))</x:f>
      </x:c>
      <x:c r="P92" s="77"/>
      <x:c r="Q92" s="77"/>
      <x:c r="R92" s="79"/>
      <x:c r="S92" s="79"/>
      <x:c r="T92" s="77"/>
      <x:c r="U92" s="77"/>
      <x:c r="V92" s="78" t="str">
        <x:f>IF(B92="","",IF(H92&gt;'القوائم والإعدادات'!$B$7,"تحقق من مدة التجربة",IF(AND(K92&lt;0,Q92="قيد المراجعة"),"قرار متأخر",IF(AND(K92&lt;='القوائم والإعدادات'!$B$5,Q92="قيد المراجعة"),"يلزم اتخاذ قرار",IF(AND(TODAY()&gt;=M92,N92="لم يرسل"),"يلزم إرسال التقييم","")))))</x:f>
      </x:c>
    </x:row>
    <x:row r="93">
      <x:c r="A93" s="77"/>
      <x:c r="B93" s="77"/>
      <x:c r="C93" s="77"/>
      <x:c r="D93" s="77"/>
      <x:c r="E93" s="77"/>
      <x:c r="F93" s="77"/>
      <x:c r="G93" s="79"/>
      <x:c r="H93" s="82"/>
      <x:c r="I93" s="82"/>
      <x:c r="J93" s="81" t="str">
        <x:f>IF(OR(G93="",H93=""),"",G93+H93+IF(I93="",0,I93)-1)</x:f>
      </x:c>
      <x:c r="K93" s="83" t="str">
        <x:f>IF(J93="","",J93-TODAY())</x:f>
      </x:c>
      <x:c r="L93" s="78" t="str">
        <x:f>IF(B93="","",IF(F93&lt;&gt;"على رأس العمل","غير نشط",IF(Q93="تثبيت","مغلقة - تثبيت",IF(Q93="إنهاء خلال التجربة","مغلقة - إنهاء",IF(K93&lt;0,"تجاوزت نهاية التجربة",IF(K93&lt;='القوائم والإعدادات'!$B$5,"تنتهي قريبًا","قيد التجربة"))))))</x:f>
      </x:c>
      <x:c r="M93" s="81" t="str">
        <x:f>IF(J93="","",J93-'القوائم والإعدادات'!$B$6)</x:f>
      </x:c>
      <x:c r="N93" s="77"/>
      <x:c r="O93" s="80" t="str">
        <x:f>IF(A93="","",IFERROR(AVERAGEIF('سجل التقييمات'!$A$7:$A$206,A93,'سجل التقييمات'!$L$7:$L$206),""))</x:f>
      </x:c>
      <x:c r="P93" s="77"/>
      <x:c r="Q93" s="77"/>
      <x:c r="R93" s="79"/>
      <x:c r="S93" s="79"/>
      <x:c r="T93" s="77"/>
      <x:c r="U93" s="77"/>
      <x:c r="V93" s="78" t="str">
        <x:f>IF(B93="","",IF(H93&gt;'القوائم والإعدادات'!$B$7,"تحقق من مدة التجربة",IF(AND(K93&lt;0,Q93="قيد المراجعة"),"قرار متأخر",IF(AND(K93&lt;='القوائم والإعدادات'!$B$5,Q93="قيد المراجعة"),"يلزم اتخاذ قرار",IF(AND(TODAY()&gt;=M93,N93="لم يرسل"),"يلزم إرسال التقييم","")))))</x:f>
      </x:c>
    </x:row>
    <x:row r="94">
      <x:c r="A94" s="77"/>
      <x:c r="B94" s="77"/>
      <x:c r="C94" s="77"/>
      <x:c r="D94" s="77"/>
      <x:c r="E94" s="77"/>
      <x:c r="F94" s="77"/>
      <x:c r="G94" s="79"/>
      <x:c r="H94" s="82"/>
      <x:c r="I94" s="82"/>
      <x:c r="J94" s="81" t="str">
        <x:f>IF(OR(G94="",H94=""),"",G94+H94+IF(I94="",0,I94)-1)</x:f>
      </x:c>
      <x:c r="K94" s="83" t="str">
        <x:f>IF(J94="","",J94-TODAY())</x:f>
      </x:c>
      <x:c r="L94" s="78" t="str">
        <x:f>IF(B94="","",IF(F94&lt;&gt;"على رأس العمل","غير نشط",IF(Q94="تثبيت","مغلقة - تثبيت",IF(Q94="إنهاء خلال التجربة","مغلقة - إنهاء",IF(K94&lt;0,"تجاوزت نهاية التجربة",IF(K94&lt;='القوائم والإعدادات'!$B$5,"تنتهي قريبًا","قيد التجربة"))))))</x:f>
      </x:c>
      <x:c r="M94" s="81" t="str">
        <x:f>IF(J94="","",J94-'القوائم والإعدادات'!$B$6)</x:f>
      </x:c>
      <x:c r="N94" s="77"/>
      <x:c r="O94" s="80" t="str">
        <x:f>IF(A94="","",IFERROR(AVERAGEIF('سجل التقييمات'!$A$7:$A$206,A94,'سجل التقييمات'!$L$7:$L$206),""))</x:f>
      </x:c>
      <x:c r="P94" s="77"/>
      <x:c r="Q94" s="77"/>
      <x:c r="R94" s="79"/>
      <x:c r="S94" s="79"/>
      <x:c r="T94" s="77"/>
      <x:c r="U94" s="77"/>
      <x:c r="V94" s="78" t="str">
        <x:f>IF(B94="","",IF(H94&gt;'القوائم والإعدادات'!$B$7,"تحقق من مدة التجربة",IF(AND(K94&lt;0,Q94="قيد المراجعة"),"قرار متأخر",IF(AND(K94&lt;='القوائم والإعدادات'!$B$5,Q94="قيد المراجعة"),"يلزم اتخاذ قرار",IF(AND(TODAY()&gt;=M94,N94="لم يرسل"),"يلزم إرسال التقييم","")))))</x:f>
      </x:c>
    </x:row>
    <x:row r="95">
      <x:c r="A95" s="77"/>
      <x:c r="B95" s="77"/>
      <x:c r="C95" s="77"/>
      <x:c r="D95" s="77"/>
      <x:c r="E95" s="77"/>
      <x:c r="F95" s="77"/>
      <x:c r="G95" s="79"/>
      <x:c r="H95" s="82"/>
      <x:c r="I95" s="82"/>
      <x:c r="J95" s="81" t="str">
        <x:f>IF(OR(G95="",H95=""),"",G95+H95+IF(I95="",0,I95)-1)</x:f>
      </x:c>
      <x:c r="K95" s="83" t="str">
        <x:f>IF(J95="","",J95-TODAY())</x:f>
      </x:c>
      <x:c r="L95" s="78" t="str">
        <x:f>IF(B95="","",IF(F95&lt;&gt;"على رأس العمل","غير نشط",IF(Q95="تثبيت","مغلقة - تثبيت",IF(Q95="إنهاء خلال التجربة","مغلقة - إنهاء",IF(K95&lt;0,"تجاوزت نهاية التجربة",IF(K95&lt;='القوائم والإعدادات'!$B$5,"تنتهي قريبًا","قيد التجربة"))))))</x:f>
      </x:c>
      <x:c r="M95" s="81" t="str">
        <x:f>IF(J95="","",J95-'القوائم والإعدادات'!$B$6)</x:f>
      </x:c>
      <x:c r="N95" s="77"/>
      <x:c r="O95" s="80" t="str">
        <x:f>IF(A95="","",IFERROR(AVERAGEIF('سجل التقييمات'!$A$7:$A$206,A95,'سجل التقييمات'!$L$7:$L$206),""))</x:f>
      </x:c>
      <x:c r="P95" s="77"/>
      <x:c r="Q95" s="77"/>
      <x:c r="R95" s="79"/>
      <x:c r="S95" s="79"/>
      <x:c r="T95" s="77"/>
      <x:c r="U95" s="77"/>
      <x:c r="V95" s="78" t="str">
        <x:f>IF(B95="","",IF(H95&gt;'القوائم والإعدادات'!$B$7,"تحقق من مدة التجربة",IF(AND(K95&lt;0,Q95="قيد المراجعة"),"قرار متأخر",IF(AND(K95&lt;='القوائم والإعدادات'!$B$5,Q95="قيد المراجعة"),"يلزم اتخاذ قرار",IF(AND(TODAY()&gt;=M95,N95="لم يرسل"),"يلزم إرسال التقييم","")))))</x:f>
      </x:c>
    </x:row>
    <x:row r="96">
      <x:c r="A96" s="77"/>
      <x:c r="B96" s="77"/>
      <x:c r="C96" s="77"/>
      <x:c r="D96" s="77"/>
      <x:c r="E96" s="77"/>
      <x:c r="F96" s="77"/>
      <x:c r="G96" s="79"/>
      <x:c r="H96" s="82"/>
      <x:c r="I96" s="82"/>
      <x:c r="J96" s="81" t="str">
        <x:f>IF(OR(G96="",H96=""),"",G96+H96+IF(I96="",0,I96)-1)</x:f>
      </x:c>
      <x:c r="K96" s="83" t="str">
        <x:f>IF(J96="","",J96-TODAY())</x:f>
      </x:c>
      <x:c r="L96" s="78" t="str">
        <x:f>IF(B96="","",IF(F96&lt;&gt;"على رأس العمل","غير نشط",IF(Q96="تثبيت","مغلقة - تثبيت",IF(Q96="إنهاء خلال التجربة","مغلقة - إنهاء",IF(K96&lt;0,"تجاوزت نهاية التجربة",IF(K96&lt;='القوائم والإعدادات'!$B$5,"تنتهي قريبًا","قيد التجربة"))))))</x:f>
      </x:c>
      <x:c r="M96" s="81" t="str">
        <x:f>IF(J96="","",J96-'القوائم والإعدادات'!$B$6)</x:f>
      </x:c>
      <x:c r="N96" s="77"/>
      <x:c r="O96" s="80" t="str">
        <x:f>IF(A96="","",IFERROR(AVERAGEIF('سجل التقييمات'!$A$7:$A$206,A96,'سجل التقييمات'!$L$7:$L$206),""))</x:f>
      </x:c>
      <x:c r="P96" s="77"/>
      <x:c r="Q96" s="77"/>
      <x:c r="R96" s="79"/>
      <x:c r="S96" s="79"/>
      <x:c r="T96" s="77"/>
      <x:c r="U96" s="77"/>
      <x:c r="V96" s="78" t="str">
        <x:f>IF(B96="","",IF(H96&gt;'القوائم والإعدادات'!$B$7,"تحقق من مدة التجربة",IF(AND(K96&lt;0,Q96="قيد المراجعة"),"قرار متأخر",IF(AND(K96&lt;='القوائم والإعدادات'!$B$5,Q96="قيد المراجعة"),"يلزم اتخاذ قرار",IF(AND(TODAY()&gt;=M96,N96="لم يرسل"),"يلزم إرسال التقييم","")))))</x:f>
      </x:c>
    </x:row>
    <x:row r="97">
      <x:c r="A97" s="77"/>
      <x:c r="B97" s="77"/>
      <x:c r="C97" s="77"/>
      <x:c r="D97" s="77"/>
      <x:c r="E97" s="77"/>
      <x:c r="F97" s="77"/>
      <x:c r="G97" s="79"/>
      <x:c r="H97" s="82"/>
      <x:c r="I97" s="82"/>
      <x:c r="J97" s="81" t="str">
        <x:f>IF(OR(G97="",H97=""),"",G97+H97+IF(I97="",0,I97)-1)</x:f>
      </x:c>
      <x:c r="K97" s="83" t="str">
        <x:f>IF(J97="","",J97-TODAY())</x:f>
      </x:c>
      <x:c r="L97" s="78" t="str">
        <x:f>IF(B97="","",IF(F97&lt;&gt;"على رأس العمل","غير نشط",IF(Q97="تثبيت","مغلقة - تثبيت",IF(Q97="إنهاء خلال التجربة","مغلقة - إنهاء",IF(K97&lt;0,"تجاوزت نهاية التجربة",IF(K97&lt;='القوائم والإعدادات'!$B$5,"تنتهي قريبًا","قيد التجربة"))))))</x:f>
      </x:c>
      <x:c r="M97" s="81" t="str">
        <x:f>IF(J97="","",J97-'القوائم والإعدادات'!$B$6)</x:f>
      </x:c>
      <x:c r="N97" s="77"/>
      <x:c r="O97" s="80" t="str">
        <x:f>IF(A97="","",IFERROR(AVERAGEIF('سجل التقييمات'!$A$7:$A$206,A97,'سجل التقييمات'!$L$7:$L$206),""))</x:f>
      </x:c>
      <x:c r="P97" s="77"/>
      <x:c r="Q97" s="77"/>
      <x:c r="R97" s="79"/>
      <x:c r="S97" s="79"/>
      <x:c r="T97" s="77"/>
      <x:c r="U97" s="77"/>
      <x:c r="V97" s="78" t="str">
        <x:f>IF(B97="","",IF(H97&gt;'القوائم والإعدادات'!$B$7,"تحقق من مدة التجربة",IF(AND(K97&lt;0,Q97="قيد المراجعة"),"قرار متأخر",IF(AND(K97&lt;='القوائم والإعدادات'!$B$5,Q97="قيد المراجعة"),"يلزم اتخاذ قرار",IF(AND(TODAY()&gt;=M97,N97="لم يرسل"),"يلزم إرسال التقييم","")))))</x:f>
      </x:c>
    </x:row>
    <x:row r="98">
      <x:c r="A98" s="77"/>
      <x:c r="B98" s="77"/>
      <x:c r="C98" s="77"/>
      <x:c r="D98" s="77"/>
      <x:c r="E98" s="77"/>
      <x:c r="F98" s="77"/>
      <x:c r="G98" s="79"/>
      <x:c r="H98" s="82"/>
      <x:c r="I98" s="82"/>
      <x:c r="J98" s="81" t="str">
        <x:f>IF(OR(G98="",H98=""),"",G98+H98+IF(I98="",0,I98)-1)</x:f>
      </x:c>
      <x:c r="K98" s="83" t="str">
        <x:f>IF(J98="","",J98-TODAY())</x:f>
      </x:c>
      <x:c r="L98" s="78" t="str">
        <x:f>IF(B98="","",IF(F98&lt;&gt;"على رأس العمل","غير نشط",IF(Q98="تثبيت","مغلقة - تثبيت",IF(Q98="إنهاء خلال التجربة","مغلقة - إنهاء",IF(K98&lt;0,"تجاوزت نهاية التجربة",IF(K98&lt;='القوائم والإعدادات'!$B$5,"تنتهي قريبًا","قيد التجربة"))))))</x:f>
      </x:c>
      <x:c r="M98" s="81" t="str">
        <x:f>IF(J98="","",J98-'القوائم والإعدادات'!$B$6)</x:f>
      </x:c>
      <x:c r="N98" s="77"/>
      <x:c r="O98" s="80" t="str">
        <x:f>IF(A98="","",IFERROR(AVERAGEIF('سجل التقييمات'!$A$7:$A$206,A98,'سجل التقييمات'!$L$7:$L$206),""))</x:f>
      </x:c>
      <x:c r="P98" s="77"/>
      <x:c r="Q98" s="77"/>
      <x:c r="R98" s="79"/>
      <x:c r="S98" s="79"/>
      <x:c r="T98" s="77"/>
      <x:c r="U98" s="77"/>
      <x:c r="V98" s="78" t="str">
        <x:f>IF(B98="","",IF(H98&gt;'القوائم والإعدادات'!$B$7,"تحقق من مدة التجربة",IF(AND(K98&lt;0,Q98="قيد المراجعة"),"قرار متأخر",IF(AND(K98&lt;='القوائم والإعدادات'!$B$5,Q98="قيد المراجعة"),"يلزم اتخاذ قرار",IF(AND(TODAY()&gt;=M98,N98="لم يرسل"),"يلزم إرسال التقييم","")))))</x:f>
      </x:c>
    </x:row>
    <x:row r="99">
      <x:c r="A99" s="77"/>
      <x:c r="B99" s="77"/>
      <x:c r="C99" s="77"/>
      <x:c r="D99" s="77"/>
      <x:c r="E99" s="77"/>
      <x:c r="F99" s="77"/>
      <x:c r="G99" s="79"/>
      <x:c r="H99" s="82"/>
      <x:c r="I99" s="82"/>
      <x:c r="J99" s="81" t="str">
        <x:f>IF(OR(G99="",H99=""),"",G99+H99+IF(I99="",0,I99)-1)</x:f>
      </x:c>
      <x:c r="K99" s="83" t="str">
        <x:f>IF(J99="","",J99-TODAY())</x:f>
      </x:c>
      <x:c r="L99" s="78" t="str">
        <x:f>IF(B99="","",IF(F99&lt;&gt;"على رأس العمل","غير نشط",IF(Q99="تثبيت","مغلقة - تثبيت",IF(Q99="إنهاء خلال التجربة","مغلقة - إنهاء",IF(K99&lt;0,"تجاوزت نهاية التجربة",IF(K99&lt;='القوائم والإعدادات'!$B$5,"تنتهي قريبًا","قيد التجربة"))))))</x:f>
      </x:c>
      <x:c r="M99" s="81" t="str">
        <x:f>IF(J99="","",J99-'القوائم والإعدادات'!$B$6)</x:f>
      </x:c>
      <x:c r="N99" s="77"/>
      <x:c r="O99" s="80" t="str">
        <x:f>IF(A99="","",IFERROR(AVERAGEIF('سجل التقييمات'!$A$7:$A$206,A99,'سجل التقييمات'!$L$7:$L$206),""))</x:f>
      </x:c>
      <x:c r="P99" s="77"/>
      <x:c r="Q99" s="77"/>
      <x:c r="R99" s="79"/>
      <x:c r="S99" s="79"/>
      <x:c r="T99" s="77"/>
      <x:c r="U99" s="77"/>
      <x:c r="V99" s="78" t="str">
        <x:f>IF(B99="","",IF(H99&gt;'القوائم والإعدادات'!$B$7,"تحقق من مدة التجربة",IF(AND(K99&lt;0,Q99="قيد المراجعة"),"قرار متأخر",IF(AND(K99&lt;='القوائم والإعدادات'!$B$5,Q99="قيد المراجعة"),"يلزم اتخاذ قرار",IF(AND(TODAY()&gt;=M99,N99="لم يرسل"),"يلزم إرسال التقييم","")))))</x:f>
      </x:c>
    </x:row>
    <x:row r="100">
      <x:c r="A100" s="77"/>
      <x:c r="B100" s="77"/>
      <x:c r="C100" s="77"/>
      <x:c r="D100" s="77"/>
      <x:c r="E100" s="77"/>
      <x:c r="F100" s="77"/>
      <x:c r="G100" s="79"/>
      <x:c r="H100" s="82"/>
      <x:c r="I100" s="82"/>
      <x:c r="J100" s="81" t="str">
        <x:f>IF(OR(G100="",H100=""),"",G100+H100+IF(I100="",0,I100)-1)</x:f>
      </x:c>
      <x:c r="K100" s="83" t="str">
        <x:f>IF(J100="","",J100-TODAY())</x:f>
      </x:c>
      <x:c r="L100" s="78" t="str">
        <x:f>IF(B100="","",IF(F100&lt;&gt;"على رأس العمل","غير نشط",IF(Q100="تثبيت","مغلقة - تثبيت",IF(Q100="إنهاء خلال التجربة","مغلقة - إنهاء",IF(K100&lt;0,"تجاوزت نهاية التجربة",IF(K100&lt;='القوائم والإعدادات'!$B$5,"تنتهي قريبًا","قيد التجربة"))))))</x:f>
      </x:c>
      <x:c r="M100" s="81" t="str">
        <x:f>IF(J100="","",J100-'القوائم والإعدادات'!$B$6)</x:f>
      </x:c>
      <x:c r="N100" s="77"/>
      <x:c r="O100" s="80" t="str">
        <x:f>IF(A100="","",IFERROR(AVERAGEIF('سجل التقييمات'!$A$7:$A$206,A100,'سجل التقييمات'!$L$7:$L$206),""))</x:f>
      </x:c>
      <x:c r="P100" s="77"/>
      <x:c r="Q100" s="77"/>
      <x:c r="R100" s="79"/>
      <x:c r="S100" s="79"/>
      <x:c r="T100" s="77"/>
      <x:c r="U100" s="77"/>
      <x:c r="V100" s="78" t="str">
        <x:f>IF(B100="","",IF(H100&gt;'القوائم والإعدادات'!$B$7,"تحقق من مدة التجربة",IF(AND(K100&lt;0,Q100="قيد المراجعة"),"قرار متأخر",IF(AND(K100&lt;='القوائم والإعدادات'!$B$5,Q100="قيد المراجعة"),"يلزم اتخاذ قرار",IF(AND(TODAY()&gt;=M100,N100="لم يرسل"),"يلزم إرسال التقييم","")))))</x:f>
      </x:c>
    </x:row>
    <x:row r="101">
      <x:c r="A101" s="77"/>
      <x:c r="B101" s="77"/>
      <x:c r="C101" s="77"/>
      <x:c r="D101" s="77"/>
      <x:c r="E101" s="77"/>
      <x:c r="F101" s="77"/>
      <x:c r="G101" s="79"/>
      <x:c r="H101" s="82"/>
      <x:c r="I101" s="82"/>
      <x:c r="J101" s="81" t="str">
        <x:f>IF(OR(G101="",H101=""),"",G101+H101+IF(I101="",0,I101)-1)</x:f>
      </x:c>
      <x:c r="K101" s="83" t="str">
        <x:f>IF(J101="","",J101-TODAY())</x:f>
      </x:c>
      <x:c r="L101" s="78" t="str">
        <x:f>IF(B101="","",IF(F101&lt;&gt;"على رأس العمل","غير نشط",IF(Q101="تثبيت","مغلقة - تثبيت",IF(Q101="إنهاء خلال التجربة","مغلقة - إنهاء",IF(K101&lt;0,"تجاوزت نهاية التجربة",IF(K101&lt;='القوائم والإعدادات'!$B$5,"تنتهي قريبًا","قيد التجربة"))))))</x:f>
      </x:c>
      <x:c r="M101" s="81" t="str">
        <x:f>IF(J101="","",J101-'القوائم والإعدادات'!$B$6)</x:f>
      </x:c>
      <x:c r="N101" s="77"/>
      <x:c r="O101" s="80" t="str">
        <x:f>IF(A101="","",IFERROR(AVERAGEIF('سجل التقييمات'!$A$7:$A$206,A101,'سجل التقييمات'!$L$7:$L$206),""))</x:f>
      </x:c>
      <x:c r="P101" s="77"/>
      <x:c r="Q101" s="77"/>
      <x:c r="R101" s="79"/>
      <x:c r="S101" s="79"/>
      <x:c r="T101" s="77"/>
      <x:c r="U101" s="77"/>
      <x:c r="V101" s="78" t="str">
        <x:f>IF(B101="","",IF(H101&gt;'القوائم والإعدادات'!$B$7,"تحقق من مدة التجربة",IF(AND(K101&lt;0,Q101="قيد المراجعة"),"قرار متأخر",IF(AND(K101&lt;='القوائم والإعدادات'!$B$5,Q101="قيد المراجعة"),"يلزم اتخاذ قرار",IF(AND(TODAY()&gt;=M101,N101="لم يرسل"),"يلزم إرسال التقييم","")))))</x:f>
      </x:c>
    </x:row>
    <x:row r="102">
      <x:c r="A102" s="77"/>
      <x:c r="B102" s="77"/>
      <x:c r="C102" s="77"/>
      <x:c r="D102" s="77"/>
      <x:c r="E102" s="77"/>
      <x:c r="F102" s="77"/>
      <x:c r="G102" s="79"/>
      <x:c r="H102" s="82"/>
      <x:c r="I102" s="82"/>
      <x:c r="J102" s="81" t="str">
        <x:f>IF(OR(G102="",H102=""),"",G102+H102+IF(I102="",0,I102)-1)</x:f>
      </x:c>
      <x:c r="K102" s="83" t="str">
        <x:f>IF(J102="","",J102-TODAY())</x:f>
      </x:c>
      <x:c r="L102" s="78" t="str">
        <x:f>IF(B102="","",IF(F102&lt;&gt;"على رأس العمل","غير نشط",IF(Q102="تثبيت","مغلقة - تثبيت",IF(Q102="إنهاء خلال التجربة","مغلقة - إنهاء",IF(K102&lt;0,"تجاوزت نهاية التجربة",IF(K102&lt;='القوائم والإعدادات'!$B$5,"تنتهي قريبًا","قيد التجربة"))))))</x:f>
      </x:c>
      <x:c r="M102" s="81" t="str">
        <x:f>IF(J102="","",J102-'القوائم والإعدادات'!$B$6)</x:f>
      </x:c>
      <x:c r="N102" s="77"/>
      <x:c r="O102" s="80" t="str">
        <x:f>IF(A102="","",IFERROR(AVERAGEIF('سجل التقييمات'!$A$7:$A$206,A102,'سجل التقييمات'!$L$7:$L$206),""))</x:f>
      </x:c>
      <x:c r="P102" s="77"/>
      <x:c r="Q102" s="77"/>
      <x:c r="R102" s="79"/>
      <x:c r="S102" s="79"/>
      <x:c r="T102" s="77"/>
      <x:c r="U102" s="77"/>
      <x:c r="V102" s="78" t="str">
        <x:f>IF(B102="","",IF(H102&gt;'القوائم والإعدادات'!$B$7,"تحقق من مدة التجربة",IF(AND(K102&lt;0,Q102="قيد المراجعة"),"قرار متأخر",IF(AND(K102&lt;='القوائم والإعدادات'!$B$5,Q102="قيد المراجعة"),"يلزم اتخاذ قرار",IF(AND(TODAY()&gt;=M102,N102="لم يرسل"),"يلزم إرسال التقييم","")))))</x:f>
      </x:c>
    </x:row>
    <x:row r="103">
      <x:c r="A103" s="77"/>
      <x:c r="B103" s="77"/>
      <x:c r="C103" s="77"/>
      <x:c r="D103" s="77"/>
      <x:c r="E103" s="77"/>
      <x:c r="F103" s="77"/>
      <x:c r="G103" s="79"/>
      <x:c r="H103" s="82"/>
      <x:c r="I103" s="82"/>
      <x:c r="J103" s="81" t="str">
        <x:f>IF(OR(G103="",H103=""),"",G103+H103+IF(I103="",0,I103)-1)</x:f>
      </x:c>
      <x:c r="K103" s="83" t="str">
        <x:f>IF(J103="","",J103-TODAY())</x:f>
      </x:c>
      <x:c r="L103" s="78" t="str">
        <x:f>IF(B103="","",IF(F103&lt;&gt;"على رأس العمل","غير نشط",IF(Q103="تثبيت","مغلقة - تثبيت",IF(Q103="إنهاء خلال التجربة","مغلقة - إنهاء",IF(K103&lt;0,"تجاوزت نهاية التجربة",IF(K103&lt;='القوائم والإعدادات'!$B$5,"تنتهي قريبًا","قيد التجربة"))))))</x:f>
      </x:c>
      <x:c r="M103" s="81" t="str">
        <x:f>IF(J103="","",J103-'القوائم والإعدادات'!$B$6)</x:f>
      </x:c>
      <x:c r="N103" s="77"/>
      <x:c r="O103" s="80" t="str">
        <x:f>IF(A103="","",IFERROR(AVERAGEIF('سجل التقييمات'!$A$7:$A$206,A103,'سجل التقييمات'!$L$7:$L$206),""))</x:f>
      </x:c>
      <x:c r="P103" s="77"/>
      <x:c r="Q103" s="77"/>
      <x:c r="R103" s="79"/>
      <x:c r="S103" s="79"/>
      <x:c r="T103" s="77"/>
      <x:c r="U103" s="77"/>
      <x:c r="V103" s="78" t="str">
        <x:f>IF(B103="","",IF(H103&gt;'القوائم والإعدادات'!$B$7,"تحقق من مدة التجربة",IF(AND(K103&lt;0,Q103="قيد المراجعة"),"قرار متأخر",IF(AND(K103&lt;='القوائم والإعدادات'!$B$5,Q103="قيد المراجعة"),"يلزم اتخاذ قرار",IF(AND(TODAY()&gt;=M103,N103="لم يرسل"),"يلزم إرسال التقييم","")))))</x:f>
      </x:c>
    </x:row>
    <x:row r="104">
      <x:c r="A104" s="77"/>
      <x:c r="B104" s="77"/>
      <x:c r="C104" s="77"/>
      <x:c r="D104" s="77"/>
      <x:c r="E104" s="77"/>
      <x:c r="F104" s="77"/>
      <x:c r="G104" s="79"/>
      <x:c r="H104" s="82"/>
      <x:c r="I104" s="82"/>
      <x:c r="J104" s="81" t="str">
        <x:f>IF(OR(G104="",H104=""),"",G104+H104+IF(I104="",0,I104)-1)</x:f>
      </x:c>
      <x:c r="K104" s="83" t="str">
        <x:f>IF(J104="","",J104-TODAY())</x:f>
      </x:c>
      <x:c r="L104" s="78" t="str">
        <x:f>IF(B104="","",IF(F104&lt;&gt;"على رأس العمل","غير نشط",IF(Q104="تثبيت","مغلقة - تثبيت",IF(Q104="إنهاء خلال التجربة","مغلقة - إنهاء",IF(K104&lt;0,"تجاوزت نهاية التجربة",IF(K104&lt;='القوائم والإعدادات'!$B$5,"تنتهي قريبًا","قيد التجربة"))))))</x:f>
      </x:c>
      <x:c r="M104" s="81" t="str">
        <x:f>IF(J104="","",J104-'القوائم والإعدادات'!$B$6)</x:f>
      </x:c>
      <x:c r="N104" s="77"/>
      <x:c r="O104" s="80" t="str">
        <x:f>IF(A104="","",IFERROR(AVERAGEIF('سجل التقييمات'!$A$7:$A$206,A104,'سجل التقييمات'!$L$7:$L$206),""))</x:f>
      </x:c>
      <x:c r="P104" s="77"/>
      <x:c r="Q104" s="77"/>
      <x:c r="R104" s="79"/>
      <x:c r="S104" s="79"/>
      <x:c r="T104" s="77"/>
      <x:c r="U104" s="77"/>
      <x:c r="V104" s="78" t="str">
        <x:f>IF(B104="","",IF(H104&gt;'القوائم والإعدادات'!$B$7,"تحقق من مدة التجربة",IF(AND(K104&lt;0,Q104="قيد المراجعة"),"قرار متأخر",IF(AND(K104&lt;='القوائم والإعدادات'!$B$5,Q104="قيد المراجعة"),"يلزم اتخاذ قرار",IF(AND(TODAY()&gt;=M104,N104="لم يرسل"),"يلزم إرسال التقييم","")))))</x:f>
      </x:c>
    </x:row>
    <x:row r="105">
      <x:c r="A105" s="77"/>
      <x:c r="B105" s="77"/>
      <x:c r="C105" s="77"/>
      <x:c r="D105" s="77"/>
      <x:c r="E105" s="77"/>
      <x:c r="F105" s="77"/>
      <x:c r="G105" s="79"/>
      <x:c r="H105" s="82"/>
      <x:c r="I105" s="82"/>
      <x:c r="J105" s="81" t="str">
        <x:f>IF(OR(G105="",H105=""),"",G105+H105+IF(I105="",0,I105)-1)</x:f>
      </x:c>
      <x:c r="K105" s="83" t="str">
        <x:f>IF(J105="","",J105-TODAY())</x:f>
      </x:c>
      <x:c r="L105" s="78" t="str">
        <x:f>IF(B105="","",IF(F105&lt;&gt;"على رأس العمل","غير نشط",IF(Q105="تثبيت","مغلقة - تثبيت",IF(Q105="إنهاء خلال التجربة","مغلقة - إنهاء",IF(K105&lt;0,"تجاوزت نهاية التجربة",IF(K105&lt;='القوائم والإعدادات'!$B$5,"تنتهي قريبًا","قيد التجربة"))))))</x:f>
      </x:c>
      <x:c r="M105" s="81" t="str">
        <x:f>IF(J105="","",J105-'القوائم والإعدادات'!$B$6)</x:f>
      </x:c>
      <x:c r="N105" s="77"/>
      <x:c r="O105" s="80" t="str">
        <x:f>IF(A105="","",IFERROR(AVERAGEIF('سجل التقييمات'!$A$7:$A$206,A105,'سجل التقييمات'!$L$7:$L$206),""))</x:f>
      </x:c>
      <x:c r="P105" s="77"/>
      <x:c r="Q105" s="77"/>
      <x:c r="R105" s="79"/>
      <x:c r="S105" s="79"/>
      <x:c r="T105" s="77"/>
      <x:c r="U105" s="77"/>
      <x:c r="V105" s="78" t="str">
        <x:f>IF(B105="","",IF(H105&gt;'القوائم والإعدادات'!$B$7,"تحقق من مدة التجربة",IF(AND(K105&lt;0,Q105="قيد المراجعة"),"قرار متأخر",IF(AND(K105&lt;='القوائم والإعدادات'!$B$5,Q105="قيد المراجعة"),"يلزم اتخاذ قرار",IF(AND(TODAY()&gt;=M105,N105="لم يرسل"),"يلزم إرسال التقييم","")))))</x:f>
      </x:c>
    </x:row>
    <x:row r="106">
      <x:c r="A106" s="77"/>
      <x:c r="B106" s="77"/>
      <x:c r="C106" s="77"/>
      <x:c r="D106" s="77"/>
      <x:c r="E106" s="77"/>
      <x:c r="F106" s="77"/>
      <x:c r="G106" s="79"/>
      <x:c r="H106" s="82"/>
      <x:c r="I106" s="82"/>
      <x:c r="J106" s="81" t="str">
        <x:f>IF(OR(G106="",H106=""),"",G106+H106+IF(I106="",0,I106)-1)</x:f>
      </x:c>
      <x:c r="K106" s="83" t="str">
        <x:f>IF(J106="","",J106-TODAY())</x:f>
      </x:c>
      <x:c r="L106" s="78" t="str">
        <x:f>IF(B106="","",IF(F106&lt;&gt;"على رأس العمل","غير نشط",IF(Q106="تثبيت","مغلقة - تثبيت",IF(Q106="إنهاء خلال التجربة","مغلقة - إنهاء",IF(K106&lt;0,"تجاوزت نهاية التجربة",IF(K106&lt;='القوائم والإعدادات'!$B$5,"تنتهي قريبًا","قيد التجربة"))))))</x:f>
      </x:c>
      <x:c r="M106" s="81" t="str">
        <x:f>IF(J106="","",J106-'القوائم والإعدادات'!$B$6)</x:f>
      </x:c>
      <x:c r="N106" s="77"/>
      <x:c r="O106" s="80" t="str">
        <x:f>IF(A106="","",IFERROR(AVERAGEIF('سجل التقييمات'!$A$7:$A$206,A106,'سجل التقييمات'!$L$7:$L$206),""))</x:f>
      </x:c>
      <x:c r="P106" s="77"/>
      <x:c r="Q106" s="77"/>
      <x:c r="R106" s="79"/>
      <x:c r="S106" s="79"/>
      <x:c r="T106" s="77"/>
      <x:c r="U106" s="77"/>
      <x:c r="V106" s="78" t="str">
        <x:f>IF(B106="","",IF(H106&gt;'القوائم والإعدادات'!$B$7,"تحقق من مدة التجربة",IF(AND(K106&lt;0,Q106="قيد المراجعة"),"قرار متأخر",IF(AND(K106&lt;='القوائم والإعدادات'!$B$5,Q106="قيد المراجعة"),"يلزم اتخاذ قرار",IF(AND(TODAY()&gt;=M106,N106="لم يرسل"),"يلزم إرسال التقييم","")))))</x:f>
      </x:c>
    </x:row>
    <x:row r="107">
      <x:c r="A107" s="77"/>
      <x:c r="B107" s="77"/>
      <x:c r="C107" s="77"/>
      <x:c r="D107" s="77"/>
      <x:c r="E107" s="77"/>
      <x:c r="F107" s="77"/>
      <x:c r="G107" s="79"/>
      <x:c r="H107" s="82"/>
      <x:c r="I107" s="82"/>
      <x:c r="J107" s="81" t="str">
        <x:f>IF(OR(G107="",H107=""),"",G107+H107+IF(I107="",0,I107)-1)</x:f>
      </x:c>
      <x:c r="K107" s="83" t="str">
        <x:f>IF(J107="","",J107-TODAY())</x:f>
      </x:c>
      <x:c r="L107" s="78" t="str">
        <x:f>IF(B107="","",IF(F107&lt;&gt;"على رأس العمل","غير نشط",IF(Q107="تثبيت","مغلقة - تثبيت",IF(Q107="إنهاء خلال التجربة","مغلقة - إنهاء",IF(K107&lt;0,"تجاوزت نهاية التجربة",IF(K107&lt;='القوائم والإعدادات'!$B$5,"تنتهي قريبًا","قيد التجربة"))))))</x:f>
      </x:c>
      <x:c r="M107" s="81" t="str">
        <x:f>IF(J107="","",J107-'القوائم والإعدادات'!$B$6)</x:f>
      </x:c>
      <x:c r="N107" s="77"/>
      <x:c r="O107" s="80" t="str">
        <x:f>IF(A107="","",IFERROR(AVERAGEIF('سجل التقييمات'!$A$7:$A$206,A107,'سجل التقييمات'!$L$7:$L$206),""))</x:f>
      </x:c>
      <x:c r="P107" s="77"/>
      <x:c r="Q107" s="77"/>
      <x:c r="R107" s="79"/>
      <x:c r="S107" s="79"/>
      <x:c r="T107" s="77"/>
      <x:c r="U107" s="77"/>
      <x:c r="V107" s="78" t="str">
        <x:f>IF(B107="","",IF(H107&gt;'القوائم والإعدادات'!$B$7,"تحقق من مدة التجربة",IF(AND(K107&lt;0,Q107="قيد المراجعة"),"قرار متأخر",IF(AND(K107&lt;='القوائم والإعدادات'!$B$5,Q107="قيد المراجعة"),"يلزم اتخاذ قرار",IF(AND(TODAY()&gt;=M107,N107="لم يرسل"),"يلزم إرسال التقييم","")))))</x:f>
      </x:c>
    </x:row>
    <x:row r="108">
      <x:c r="A108" s="77"/>
      <x:c r="B108" s="77"/>
      <x:c r="C108" s="77"/>
      <x:c r="D108" s="77"/>
      <x:c r="E108" s="77"/>
      <x:c r="F108" s="77"/>
      <x:c r="G108" s="79"/>
      <x:c r="H108" s="82"/>
      <x:c r="I108" s="82"/>
      <x:c r="J108" s="81" t="str">
        <x:f>IF(OR(G108="",H108=""),"",G108+H108+IF(I108="",0,I108)-1)</x:f>
      </x:c>
      <x:c r="K108" s="83" t="str">
        <x:f>IF(J108="","",J108-TODAY())</x:f>
      </x:c>
      <x:c r="L108" s="78" t="str">
        <x:f>IF(B108="","",IF(F108&lt;&gt;"على رأس العمل","غير نشط",IF(Q108="تثبيت","مغلقة - تثبيت",IF(Q108="إنهاء خلال التجربة","مغلقة - إنهاء",IF(K108&lt;0,"تجاوزت نهاية التجربة",IF(K108&lt;='القوائم والإعدادات'!$B$5,"تنتهي قريبًا","قيد التجربة"))))))</x:f>
      </x:c>
      <x:c r="M108" s="81" t="str">
        <x:f>IF(J108="","",J108-'القوائم والإعدادات'!$B$6)</x:f>
      </x:c>
      <x:c r="N108" s="77"/>
      <x:c r="O108" s="80" t="str">
        <x:f>IF(A108="","",IFERROR(AVERAGEIF('سجل التقييمات'!$A$7:$A$206,A108,'سجل التقييمات'!$L$7:$L$206),""))</x:f>
      </x:c>
      <x:c r="P108" s="77"/>
      <x:c r="Q108" s="77"/>
      <x:c r="R108" s="79"/>
      <x:c r="S108" s="79"/>
      <x:c r="T108" s="77"/>
      <x:c r="U108" s="77"/>
      <x:c r="V108" s="78" t="str">
        <x:f>IF(B108="","",IF(H108&gt;'القوائم والإعدادات'!$B$7,"تحقق من مدة التجربة",IF(AND(K108&lt;0,Q108="قيد المراجعة"),"قرار متأخر",IF(AND(K108&lt;='القوائم والإعدادات'!$B$5,Q108="قيد المراجعة"),"يلزم اتخاذ قرار",IF(AND(TODAY()&gt;=M108,N108="لم يرسل"),"يلزم إرسال التقييم","")))))</x:f>
      </x:c>
    </x:row>
    <x:row r="109">
      <x:c r="A109" s="77"/>
      <x:c r="B109" s="77"/>
      <x:c r="C109" s="77"/>
      <x:c r="D109" s="77"/>
      <x:c r="E109" s="77"/>
      <x:c r="F109" s="77"/>
      <x:c r="G109" s="79"/>
      <x:c r="H109" s="82"/>
      <x:c r="I109" s="82"/>
      <x:c r="J109" s="81" t="str">
        <x:f>IF(OR(G109="",H109=""),"",G109+H109+IF(I109="",0,I109)-1)</x:f>
      </x:c>
      <x:c r="K109" s="83" t="str">
        <x:f>IF(J109="","",J109-TODAY())</x:f>
      </x:c>
      <x:c r="L109" s="78" t="str">
        <x:f>IF(B109="","",IF(F109&lt;&gt;"على رأس العمل","غير نشط",IF(Q109="تثبيت","مغلقة - تثبيت",IF(Q109="إنهاء خلال التجربة","مغلقة - إنهاء",IF(K109&lt;0,"تجاوزت نهاية التجربة",IF(K109&lt;='القوائم والإعدادات'!$B$5,"تنتهي قريبًا","قيد التجربة"))))))</x:f>
      </x:c>
      <x:c r="M109" s="81" t="str">
        <x:f>IF(J109="","",J109-'القوائم والإعدادات'!$B$6)</x:f>
      </x:c>
      <x:c r="N109" s="77"/>
      <x:c r="O109" s="80" t="str">
        <x:f>IF(A109="","",IFERROR(AVERAGEIF('سجل التقييمات'!$A$7:$A$206,A109,'سجل التقييمات'!$L$7:$L$206),""))</x:f>
      </x:c>
      <x:c r="P109" s="77"/>
      <x:c r="Q109" s="77"/>
      <x:c r="R109" s="79"/>
      <x:c r="S109" s="79"/>
      <x:c r="T109" s="77"/>
      <x:c r="U109" s="77"/>
      <x:c r="V109" s="78" t="str">
        <x:f>IF(B109="","",IF(H109&gt;'القوائم والإعدادات'!$B$7,"تحقق من مدة التجربة",IF(AND(K109&lt;0,Q109="قيد المراجعة"),"قرار متأخر",IF(AND(K109&lt;='القوائم والإعدادات'!$B$5,Q109="قيد المراجعة"),"يلزم اتخاذ قرار",IF(AND(TODAY()&gt;=M109,N109="لم يرسل"),"يلزم إرسال التقييم","")))))</x:f>
      </x:c>
    </x:row>
    <x:row r="110">
      <x:c r="A110" s="77"/>
      <x:c r="B110" s="77"/>
      <x:c r="C110" s="77"/>
      <x:c r="D110" s="77"/>
      <x:c r="E110" s="77"/>
      <x:c r="F110" s="77"/>
      <x:c r="G110" s="79"/>
      <x:c r="H110" s="82"/>
      <x:c r="I110" s="82"/>
      <x:c r="J110" s="81" t="str">
        <x:f>IF(OR(G110="",H110=""),"",G110+H110+IF(I110="",0,I110)-1)</x:f>
      </x:c>
      <x:c r="K110" s="83" t="str">
        <x:f>IF(J110="","",J110-TODAY())</x:f>
      </x:c>
      <x:c r="L110" s="78" t="str">
        <x:f>IF(B110="","",IF(F110&lt;&gt;"على رأس العمل","غير نشط",IF(Q110="تثبيت","مغلقة - تثبيت",IF(Q110="إنهاء خلال التجربة","مغلقة - إنهاء",IF(K110&lt;0,"تجاوزت نهاية التجربة",IF(K110&lt;='القوائم والإعدادات'!$B$5,"تنتهي قريبًا","قيد التجربة"))))))</x:f>
      </x:c>
      <x:c r="M110" s="81" t="str">
        <x:f>IF(J110="","",J110-'القوائم والإعدادات'!$B$6)</x:f>
      </x:c>
      <x:c r="N110" s="77"/>
      <x:c r="O110" s="80" t="str">
        <x:f>IF(A110="","",IFERROR(AVERAGEIF('سجل التقييمات'!$A$7:$A$206,A110,'سجل التقييمات'!$L$7:$L$206),""))</x:f>
      </x:c>
      <x:c r="P110" s="77"/>
      <x:c r="Q110" s="77"/>
      <x:c r="R110" s="79"/>
      <x:c r="S110" s="79"/>
      <x:c r="T110" s="77"/>
      <x:c r="U110" s="77"/>
      <x:c r="V110" s="78" t="str">
        <x:f>IF(B110="","",IF(H110&gt;'القوائم والإعدادات'!$B$7,"تحقق من مدة التجربة",IF(AND(K110&lt;0,Q110="قيد المراجعة"),"قرار متأخر",IF(AND(K110&lt;='القوائم والإعدادات'!$B$5,Q110="قيد المراجعة"),"يلزم اتخاذ قرار",IF(AND(TODAY()&gt;=M110,N110="لم يرسل"),"يلزم إرسال التقييم","")))))</x:f>
      </x:c>
    </x:row>
    <x:row r="111">
      <x:c r="A111" s="77"/>
      <x:c r="B111" s="77"/>
      <x:c r="C111" s="77"/>
      <x:c r="D111" s="77"/>
      <x:c r="E111" s="77"/>
      <x:c r="F111" s="77"/>
      <x:c r="G111" s="79"/>
      <x:c r="H111" s="82"/>
      <x:c r="I111" s="82"/>
      <x:c r="J111" s="81" t="str">
        <x:f>IF(OR(G111="",H111=""),"",G111+H111+IF(I111="",0,I111)-1)</x:f>
      </x:c>
      <x:c r="K111" s="83" t="str">
        <x:f>IF(J111="","",J111-TODAY())</x:f>
      </x:c>
      <x:c r="L111" s="78" t="str">
        <x:f>IF(B111="","",IF(F111&lt;&gt;"على رأس العمل","غير نشط",IF(Q111="تثبيت","مغلقة - تثبيت",IF(Q111="إنهاء خلال التجربة","مغلقة - إنهاء",IF(K111&lt;0,"تجاوزت نهاية التجربة",IF(K111&lt;='القوائم والإعدادات'!$B$5,"تنتهي قريبًا","قيد التجربة"))))))</x:f>
      </x:c>
      <x:c r="M111" s="81" t="str">
        <x:f>IF(J111="","",J111-'القوائم والإعدادات'!$B$6)</x:f>
      </x:c>
      <x:c r="N111" s="77"/>
      <x:c r="O111" s="80" t="str">
        <x:f>IF(A111="","",IFERROR(AVERAGEIF('سجل التقييمات'!$A$7:$A$206,A111,'سجل التقييمات'!$L$7:$L$206),""))</x:f>
      </x:c>
      <x:c r="P111" s="77"/>
      <x:c r="Q111" s="77"/>
      <x:c r="R111" s="79"/>
      <x:c r="S111" s="79"/>
      <x:c r="T111" s="77"/>
      <x:c r="U111" s="77"/>
      <x:c r="V111" s="78" t="str">
        <x:f>IF(B111="","",IF(H111&gt;'القوائم والإعدادات'!$B$7,"تحقق من مدة التجربة",IF(AND(K111&lt;0,Q111="قيد المراجعة"),"قرار متأخر",IF(AND(K111&lt;='القوائم والإعدادات'!$B$5,Q111="قيد المراجعة"),"يلزم اتخاذ قرار",IF(AND(TODAY()&gt;=M111,N111="لم يرسل"),"يلزم إرسال التقييم","")))))</x:f>
      </x:c>
    </x:row>
    <x:row r="112">
      <x:c r="A112" s="77"/>
      <x:c r="B112" s="77"/>
      <x:c r="C112" s="77"/>
      <x:c r="D112" s="77"/>
      <x:c r="E112" s="77"/>
      <x:c r="F112" s="77"/>
      <x:c r="G112" s="79"/>
      <x:c r="H112" s="82"/>
      <x:c r="I112" s="82"/>
      <x:c r="J112" s="81" t="str">
        <x:f>IF(OR(G112="",H112=""),"",G112+H112+IF(I112="",0,I112)-1)</x:f>
      </x:c>
      <x:c r="K112" s="83" t="str">
        <x:f>IF(J112="","",J112-TODAY())</x:f>
      </x:c>
      <x:c r="L112" s="78" t="str">
        <x:f>IF(B112="","",IF(F112&lt;&gt;"على رأس العمل","غير نشط",IF(Q112="تثبيت","مغلقة - تثبيت",IF(Q112="إنهاء خلال التجربة","مغلقة - إنهاء",IF(K112&lt;0,"تجاوزت نهاية التجربة",IF(K112&lt;='القوائم والإعدادات'!$B$5,"تنتهي قريبًا","قيد التجربة"))))))</x:f>
      </x:c>
      <x:c r="M112" s="81" t="str">
        <x:f>IF(J112="","",J112-'القوائم والإعدادات'!$B$6)</x:f>
      </x:c>
      <x:c r="N112" s="77"/>
      <x:c r="O112" s="80" t="str">
        <x:f>IF(A112="","",IFERROR(AVERAGEIF('سجل التقييمات'!$A$7:$A$206,A112,'سجل التقييمات'!$L$7:$L$206),""))</x:f>
      </x:c>
      <x:c r="P112" s="77"/>
      <x:c r="Q112" s="77"/>
      <x:c r="R112" s="79"/>
      <x:c r="S112" s="79"/>
      <x:c r="T112" s="77"/>
      <x:c r="U112" s="77"/>
      <x:c r="V112" s="78" t="str">
        <x:f>IF(B112="","",IF(H112&gt;'القوائم والإعدادات'!$B$7,"تحقق من مدة التجربة",IF(AND(K112&lt;0,Q112="قيد المراجعة"),"قرار متأخر",IF(AND(K112&lt;='القوائم والإعدادات'!$B$5,Q112="قيد المراجعة"),"يلزم اتخاذ قرار",IF(AND(TODAY()&gt;=M112,N112="لم يرسل"),"يلزم إرسال التقييم","")))))</x:f>
      </x:c>
    </x:row>
    <x:row r="113">
      <x:c r="A113" s="77"/>
      <x:c r="B113" s="77"/>
      <x:c r="C113" s="77"/>
      <x:c r="D113" s="77"/>
      <x:c r="E113" s="77"/>
      <x:c r="F113" s="77"/>
      <x:c r="G113" s="79"/>
      <x:c r="H113" s="82"/>
      <x:c r="I113" s="82"/>
      <x:c r="J113" s="81" t="str">
        <x:f>IF(OR(G113="",H113=""),"",G113+H113+IF(I113="",0,I113)-1)</x:f>
      </x:c>
      <x:c r="K113" s="83" t="str">
        <x:f>IF(J113="","",J113-TODAY())</x:f>
      </x:c>
      <x:c r="L113" s="78" t="str">
        <x:f>IF(B113="","",IF(F113&lt;&gt;"على رأس العمل","غير نشط",IF(Q113="تثبيت","مغلقة - تثبيت",IF(Q113="إنهاء خلال التجربة","مغلقة - إنهاء",IF(K113&lt;0,"تجاوزت نهاية التجربة",IF(K113&lt;='القوائم والإعدادات'!$B$5,"تنتهي قريبًا","قيد التجربة"))))))</x:f>
      </x:c>
      <x:c r="M113" s="81" t="str">
        <x:f>IF(J113="","",J113-'القوائم والإعدادات'!$B$6)</x:f>
      </x:c>
      <x:c r="N113" s="77"/>
      <x:c r="O113" s="80" t="str">
        <x:f>IF(A113="","",IFERROR(AVERAGEIF('سجل التقييمات'!$A$7:$A$206,A113,'سجل التقييمات'!$L$7:$L$206),""))</x:f>
      </x:c>
      <x:c r="P113" s="77"/>
      <x:c r="Q113" s="77"/>
      <x:c r="R113" s="79"/>
      <x:c r="S113" s="79"/>
      <x:c r="T113" s="77"/>
      <x:c r="U113" s="77"/>
      <x:c r="V113" s="78" t="str">
        <x:f>IF(B113="","",IF(H113&gt;'القوائم والإعدادات'!$B$7,"تحقق من مدة التجربة",IF(AND(K113&lt;0,Q113="قيد المراجعة"),"قرار متأخر",IF(AND(K113&lt;='القوائم والإعدادات'!$B$5,Q113="قيد المراجعة"),"يلزم اتخاذ قرار",IF(AND(TODAY()&gt;=M113,N113="لم يرسل"),"يلزم إرسال التقييم","")))))</x:f>
      </x:c>
    </x:row>
    <x:row r="114">
      <x:c r="A114" s="77"/>
      <x:c r="B114" s="77"/>
      <x:c r="C114" s="77"/>
      <x:c r="D114" s="77"/>
      <x:c r="E114" s="77"/>
      <x:c r="F114" s="77"/>
      <x:c r="G114" s="79"/>
      <x:c r="H114" s="82"/>
      <x:c r="I114" s="82"/>
      <x:c r="J114" s="81" t="str">
        <x:f>IF(OR(G114="",H114=""),"",G114+H114+IF(I114="",0,I114)-1)</x:f>
      </x:c>
      <x:c r="K114" s="83" t="str">
        <x:f>IF(J114="","",J114-TODAY())</x:f>
      </x:c>
      <x:c r="L114" s="78" t="str">
        <x:f>IF(B114="","",IF(F114&lt;&gt;"على رأس العمل","غير نشط",IF(Q114="تثبيت","مغلقة - تثبيت",IF(Q114="إنهاء خلال التجربة","مغلقة - إنهاء",IF(K114&lt;0,"تجاوزت نهاية التجربة",IF(K114&lt;='القوائم والإعدادات'!$B$5,"تنتهي قريبًا","قيد التجربة"))))))</x:f>
      </x:c>
      <x:c r="M114" s="81" t="str">
        <x:f>IF(J114="","",J114-'القوائم والإعدادات'!$B$6)</x:f>
      </x:c>
      <x:c r="N114" s="77"/>
      <x:c r="O114" s="80" t="str">
        <x:f>IF(A114="","",IFERROR(AVERAGEIF('سجل التقييمات'!$A$7:$A$206,A114,'سجل التقييمات'!$L$7:$L$206),""))</x:f>
      </x:c>
      <x:c r="P114" s="77"/>
      <x:c r="Q114" s="77"/>
      <x:c r="R114" s="79"/>
      <x:c r="S114" s="79"/>
      <x:c r="T114" s="77"/>
      <x:c r="U114" s="77"/>
      <x:c r="V114" s="78" t="str">
        <x:f>IF(B114="","",IF(H114&gt;'القوائم والإعدادات'!$B$7,"تحقق من مدة التجربة",IF(AND(K114&lt;0,Q114="قيد المراجعة"),"قرار متأخر",IF(AND(K114&lt;='القوائم والإعدادات'!$B$5,Q114="قيد المراجعة"),"يلزم اتخاذ قرار",IF(AND(TODAY()&gt;=M114,N114="لم يرسل"),"يلزم إرسال التقييم","")))))</x:f>
      </x:c>
    </x:row>
    <x:row r="115">
      <x:c r="A115" s="77"/>
      <x:c r="B115" s="77"/>
      <x:c r="C115" s="77"/>
      <x:c r="D115" s="77"/>
      <x:c r="E115" s="77"/>
      <x:c r="F115" s="77"/>
      <x:c r="G115" s="79"/>
      <x:c r="H115" s="82"/>
      <x:c r="I115" s="82"/>
      <x:c r="J115" s="81" t="str">
        <x:f>IF(OR(G115="",H115=""),"",G115+H115+IF(I115="",0,I115)-1)</x:f>
      </x:c>
      <x:c r="K115" s="83" t="str">
        <x:f>IF(J115="","",J115-TODAY())</x:f>
      </x:c>
      <x:c r="L115" s="78" t="str">
        <x:f>IF(B115="","",IF(F115&lt;&gt;"على رأس العمل","غير نشط",IF(Q115="تثبيت","مغلقة - تثبيت",IF(Q115="إنهاء خلال التجربة","مغلقة - إنهاء",IF(K115&lt;0,"تجاوزت نهاية التجربة",IF(K115&lt;='القوائم والإعدادات'!$B$5,"تنتهي قريبًا","قيد التجربة"))))))</x:f>
      </x:c>
      <x:c r="M115" s="81" t="str">
        <x:f>IF(J115="","",J115-'القوائم والإعدادات'!$B$6)</x:f>
      </x:c>
      <x:c r="N115" s="77"/>
      <x:c r="O115" s="80" t="str">
        <x:f>IF(A115="","",IFERROR(AVERAGEIF('سجل التقييمات'!$A$7:$A$206,A115,'سجل التقييمات'!$L$7:$L$206),""))</x:f>
      </x:c>
      <x:c r="P115" s="77"/>
      <x:c r="Q115" s="77"/>
      <x:c r="R115" s="79"/>
      <x:c r="S115" s="79"/>
      <x:c r="T115" s="77"/>
      <x:c r="U115" s="77"/>
      <x:c r="V115" s="78" t="str">
        <x:f>IF(B115="","",IF(H115&gt;'القوائم والإعدادات'!$B$7,"تحقق من مدة التجربة",IF(AND(K115&lt;0,Q115="قيد المراجعة"),"قرار متأخر",IF(AND(K115&lt;='القوائم والإعدادات'!$B$5,Q115="قيد المراجعة"),"يلزم اتخاذ قرار",IF(AND(TODAY()&gt;=M115,N115="لم يرسل"),"يلزم إرسال التقييم","")))))</x:f>
      </x:c>
    </x:row>
    <x:row r="116">
      <x:c r="A116" s="77"/>
      <x:c r="B116" s="77"/>
      <x:c r="C116" s="77"/>
      <x:c r="D116" s="77"/>
      <x:c r="E116" s="77"/>
      <x:c r="F116" s="77"/>
      <x:c r="G116" s="79"/>
      <x:c r="H116" s="82"/>
      <x:c r="I116" s="82"/>
      <x:c r="J116" s="81" t="str">
        <x:f>IF(OR(G116="",H116=""),"",G116+H116+IF(I116="",0,I116)-1)</x:f>
      </x:c>
      <x:c r="K116" s="83" t="str">
        <x:f>IF(J116="","",J116-TODAY())</x:f>
      </x:c>
      <x:c r="L116" s="78" t="str">
        <x:f>IF(B116="","",IF(F116&lt;&gt;"على رأس العمل","غير نشط",IF(Q116="تثبيت","مغلقة - تثبيت",IF(Q116="إنهاء خلال التجربة","مغلقة - إنهاء",IF(K116&lt;0,"تجاوزت نهاية التجربة",IF(K116&lt;='القوائم والإعدادات'!$B$5,"تنتهي قريبًا","قيد التجربة"))))))</x:f>
      </x:c>
      <x:c r="M116" s="81" t="str">
        <x:f>IF(J116="","",J116-'القوائم والإعدادات'!$B$6)</x:f>
      </x:c>
      <x:c r="N116" s="77"/>
      <x:c r="O116" s="80" t="str">
        <x:f>IF(A116="","",IFERROR(AVERAGEIF('سجل التقييمات'!$A$7:$A$206,A116,'سجل التقييمات'!$L$7:$L$206),""))</x:f>
      </x:c>
      <x:c r="P116" s="77"/>
      <x:c r="Q116" s="77"/>
      <x:c r="R116" s="79"/>
      <x:c r="S116" s="79"/>
      <x:c r="T116" s="77"/>
      <x:c r="U116" s="77"/>
      <x:c r="V116" s="78" t="str">
        <x:f>IF(B116="","",IF(H116&gt;'القوائم والإعدادات'!$B$7,"تحقق من مدة التجربة",IF(AND(K116&lt;0,Q116="قيد المراجعة"),"قرار متأخر",IF(AND(K116&lt;='القوائم والإعدادات'!$B$5,Q116="قيد المراجعة"),"يلزم اتخاذ قرار",IF(AND(TODAY()&gt;=M116,N116="لم يرسل"),"يلزم إرسال التقييم","")))))</x:f>
      </x:c>
    </x:row>
    <x:row r="117">
      <x:c r="A117" s="77"/>
      <x:c r="B117" s="77"/>
      <x:c r="C117" s="77"/>
      <x:c r="D117" s="77"/>
      <x:c r="E117" s="77"/>
      <x:c r="F117" s="77"/>
      <x:c r="G117" s="79"/>
      <x:c r="H117" s="82"/>
      <x:c r="I117" s="82"/>
      <x:c r="J117" s="81" t="str">
        <x:f>IF(OR(G117="",H117=""),"",G117+H117+IF(I117="",0,I117)-1)</x:f>
      </x:c>
      <x:c r="K117" s="83" t="str">
        <x:f>IF(J117="","",J117-TODAY())</x:f>
      </x:c>
      <x:c r="L117" s="78" t="str">
        <x:f>IF(B117="","",IF(F117&lt;&gt;"على رأس العمل","غير نشط",IF(Q117="تثبيت","مغلقة - تثبيت",IF(Q117="إنهاء خلال التجربة","مغلقة - إنهاء",IF(K117&lt;0,"تجاوزت نهاية التجربة",IF(K117&lt;='القوائم والإعدادات'!$B$5,"تنتهي قريبًا","قيد التجربة"))))))</x:f>
      </x:c>
      <x:c r="M117" s="81" t="str">
        <x:f>IF(J117="","",J117-'القوائم والإعدادات'!$B$6)</x:f>
      </x:c>
      <x:c r="N117" s="77"/>
      <x:c r="O117" s="80" t="str">
        <x:f>IF(A117="","",IFERROR(AVERAGEIF('سجل التقييمات'!$A$7:$A$206,A117,'سجل التقييمات'!$L$7:$L$206),""))</x:f>
      </x:c>
      <x:c r="P117" s="77"/>
      <x:c r="Q117" s="77"/>
      <x:c r="R117" s="79"/>
      <x:c r="S117" s="79"/>
      <x:c r="T117" s="77"/>
      <x:c r="U117" s="77"/>
      <x:c r="V117" s="78" t="str">
        <x:f>IF(B117="","",IF(H117&gt;'القوائم والإعدادات'!$B$7,"تحقق من مدة التجربة",IF(AND(K117&lt;0,Q117="قيد المراجعة"),"قرار متأخر",IF(AND(K117&lt;='القوائم والإعدادات'!$B$5,Q117="قيد المراجعة"),"يلزم اتخاذ قرار",IF(AND(TODAY()&gt;=M117,N117="لم يرسل"),"يلزم إرسال التقييم","")))))</x:f>
      </x:c>
    </x:row>
    <x:row r="118">
      <x:c r="A118" s="77"/>
      <x:c r="B118" s="77"/>
      <x:c r="C118" s="77"/>
      <x:c r="D118" s="77"/>
      <x:c r="E118" s="77"/>
      <x:c r="F118" s="77"/>
      <x:c r="G118" s="79"/>
      <x:c r="H118" s="82"/>
      <x:c r="I118" s="82"/>
      <x:c r="J118" s="81" t="str">
        <x:f>IF(OR(G118="",H118=""),"",G118+H118+IF(I118="",0,I118)-1)</x:f>
      </x:c>
      <x:c r="K118" s="83" t="str">
        <x:f>IF(J118="","",J118-TODAY())</x:f>
      </x:c>
      <x:c r="L118" s="78" t="str">
        <x:f>IF(B118="","",IF(F118&lt;&gt;"على رأس العمل","غير نشط",IF(Q118="تثبيت","مغلقة - تثبيت",IF(Q118="إنهاء خلال التجربة","مغلقة - إنهاء",IF(K118&lt;0,"تجاوزت نهاية التجربة",IF(K118&lt;='القوائم والإعدادات'!$B$5,"تنتهي قريبًا","قيد التجربة"))))))</x:f>
      </x:c>
      <x:c r="M118" s="81" t="str">
        <x:f>IF(J118="","",J118-'القوائم والإعدادات'!$B$6)</x:f>
      </x:c>
      <x:c r="N118" s="77"/>
      <x:c r="O118" s="80" t="str">
        <x:f>IF(A118="","",IFERROR(AVERAGEIF('سجل التقييمات'!$A$7:$A$206,A118,'سجل التقييمات'!$L$7:$L$206),""))</x:f>
      </x:c>
      <x:c r="P118" s="77"/>
      <x:c r="Q118" s="77"/>
      <x:c r="R118" s="79"/>
      <x:c r="S118" s="79"/>
      <x:c r="T118" s="77"/>
      <x:c r="U118" s="77"/>
      <x:c r="V118" s="78" t="str">
        <x:f>IF(B118="","",IF(H118&gt;'القوائم والإعدادات'!$B$7,"تحقق من مدة التجربة",IF(AND(K118&lt;0,Q118="قيد المراجعة"),"قرار متأخر",IF(AND(K118&lt;='القوائم والإعدادات'!$B$5,Q118="قيد المراجعة"),"يلزم اتخاذ قرار",IF(AND(TODAY()&gt;=M118,N118="لم يرسل"),"يلزم إرسال التقييم","")))))</x:f>
      </x:c>
    </x:row>
    <x:row r="119">
      <x:c r="A119" s="77"/>
      <x:c r="B119" s="77"/>
      <x:c r="C119" s="77"/>
      <x:c r="D119" s="77"/>
      <x:c r="E119" s="77"/>
      <x:c r="F119" s="77"/>
      <x:c r="G119" s="79"/>
      <x:c r="H119" s="82"/>
      <x:c r="I119" s="82"/>
      <x:c r="J119" s="81" t="str">
        <x:f>IF(OR(G119="",H119=""),"",G119+H119+IF(I119="",0,I119)-1)</x:f>
      </x:c>
      <x:c r="K119" s="83" t="str">
        <x:f>IF(J119="","",J119-TODAY())</x:f>
      </x:c>
      <x:c r="L119" s="78" t="str">
        <x:f>IF(B119="","",IF(F119&lt;&gt;"على رأس العمل","غير نشط",IF(Q119="تثبيت","مغلقة - تثبيت",IF(Q119="إنهاء خلال التجربة","مغلقة - إنهاء",IF(K119&lt;0,"تجاوزت نهاية التجربة",IF(K119&lt;='القوائم والإعدادات'!$B$5,"تنتهي قريبًا","قيد التجربة"))))))</x:f>
      </x:c>
      <x:c r="M119" s="81" t="str">
        <x:f>IF(J119="","",J119-'القوائم والإعدادات'!$B$6)</x:f>
      </x:c>
      <x:c r="N119" s="77"/>
      <x:c r="O119" s="80" t="str">
        <x:f>IF(A119="","",IFERROR(AVERAGEIF('سجل التقييمات'!$A$7:$A$206,A119,'سجل التقييمات'!$L$7:$L$206),""))</x:f>
      </x:c>
      <x:c r="P119" s="77"/>
      <x:c r="Q119" s="77"/>
      <x:c r="R119" s="79"/>
      <x:c r="S119" s="79"/>
      <x:c r="T119" s="77"/>
      <x:c r="U119" s="77"/>
      <x:c r="V119" s="78" t="str">
        <x:f>IF(B119="","",IF(H119&gt;'القوائم والإعدادات'!$B$7,"تحقق من مدة التجربة",IF(AND(K119&lt;0,Q119="قيد المراجعة"),"قرار متأخر",IF(AND(K119&lt;='القوائم والإعدادات'!$B$5,Q119="قيد المراجعة"),"يلزم اتخاذ قرار",IF(AND(TODAY()&gt;=M119,N119="لم يرسل"),"يلزم إرسال التقييم","")))))</x:f>
      </x:c>
    </x:row>
    <x:row r="120">
      <x:c r="A120" s="77"/>
      <x:c r="B120" s="77"/>
      <x:c r="C120" s="77"/>
      <x:c r="D120" s="77"/>
      <x:c r="E120" s="77"/>
      <x:c r="F120" s="77"/>
      <x:c r="G120" s="79"/>
      <x:c r="H120" s="82"/>
      <x:c r="I120" s="82"/>
      <x:c r="J120" s="81" t="str">
        <x:f>IF(OR(G120="",H120=""),"",G120+H120+IF(I120="",0,I120)-1)</x:f>
      </x:c>
      <x:c r="K120" s="83" t="str">
        <x:f>IF(J120="","",J120-TODAY())</x:f>
      </x:c>
      <x:c r="L120" s="78" t="str">
        <x:f>IF(B120="","",IF(F120&lt;&gt;"على رأس العمل","غير نشط",IF(Q120="تثبيت","مغلقة - تثبيت",IF(Q120="إنهاء خلال التجربة","مغلقة - إنهاء",IF(K120&lt;0,"تجاوزت نهاية التجربة",IF(K120&lt;='القوائم والإعدادات'!$B$5,"تنتهي قريبًا","قيد التجربة"))))))</x:f>
      </x:c>
      <x:c r="M120" s="81" t="str">
        <x:f>IF(J120="","",J120-'القوائم والإعدادات'!$B$6)</x:f>
      </x:c>
      <x:c r="N120" s="77"/>
      <x:c r="O120" s="80" t="str">
        <x:f>IF(A120="","",IFERROR(AVERAGEIF('سجل التقييمات'!$A$7:$A$206,A120,'سجل التقييمات'!$L$7:$L$206),""))</x:f>
      </x:c>
      <x:c r="P120" s="77"/>
      <x:c r="Q120" s="77"/>
      <x:c r="R120" s="79"/>
      <x:c r="S120" s="79"/>
      <x:c r="T120" s="77"/>
      <x:c r="U120" s="77"/>
      <x:c r="V120" s="78" t="str">
        <x:f>IF(B120="","",IF(H120&gt;'القوائم والإعدادات'!$B$7,"تحقق من مدة التجربة",IF(AND(K120&lt;0,Q120="قيد المراجعة"),"قرار متأخر",IF(AND(K120&lt;='القوائم والإعدادات'!$B$5,Q120="قيد المراجعة"),"يلزم اتخاذ قرار",IF(AND(TODAY()&gt;=M120,N120="لم يرسل"),"يلزم إرسال التقييم","")))))</x:f>
      </x:c>
    </x:row>
    <x:row r="121">
      <x:c r="A121" s="77"/>
      <x:c r="B121" s="77"/>
      <x:c r="C121" s="77"/>
      <x:c r="D121" s="77"/>
      <x:c r="E121" s="77"/>
      <x:c r="F121" s="77"/>
      <x:c r="G121" s="79"/>
      <x:c r="H121" s="82"/>
      <x:c r="I121" s="82"/>
      <x:c r="J121" s="81" t="str">
        <x:f>IF(OR(G121="",H121=""),"",G121+H121+IF(I121="",0,I121)-1)</x:f>
      </x:c>
      <x:c r="K121" s="83" t="str">
        <x:f>IF(J121="","",J121-TODAY())</x:f>
      </x:c>
      <x:c r="L121" s="78" t="str">
        <x:f>IF(B121="","",IF(F121&lt;&gt;"على رأس العمل","غير نشط",IF(Q121="تثبيت","مغلقة - تثبيت",IF(Q121="إنهاء خلال التجربة","مغلقة - إنهاء",IF(K121&lt;0,"تجاوزت نهاية التجربة",IF(K121&lt;='القوائم والإعدادات'!$B$5,"تنتهي قريبًا","قيد التجربة"))))))</x:f>
      </x:c>
      <x:c r="M121" s="81" t="str">
        <x:f>IF(J121="","",J121-'القوائم والإعدادات'!$B$6)</x:f>
      </x:c>
      <x:c r="N121" s="77"/>
      <x:c r="O121" s="80" t="str">
        <x:f>IF(A121="","",IFERROR(AVERAGEIF('سجل التقييمات'!$A$7:$A$206,A121,'سجل التقييمات'!$L$7:$L$206),""))</x:f>
      </x:c>
      <x:c r="P121" s="77"/>
      <x:c r="Q121" s="77"/>
      <x:c r="R121" s="79"/>
      <x:c r="S121" s="79"/>
      <x:c r="T121" s="77"/>
      <x:c r="U121" s="77"/>
      <x:c r="V121" s="78" t="str">
        <x:f>IF(B121="","",IF(H121&gt;'القوائم والإعدادات'!$B$7,"تحقق من مدة التجربة",IF(AND(K121&lt;0,Q121="قيد المراجعة"),"قرار متأخر",IF(AND(K121&lt;='القوائم والإعدادات'!$B$5,Q121="قيد المراجعة"),"يلزم اتخاذ قرار",IF(AND(TODAY()&gt;=M121,N121="لم يرسل"),"يلزم إرسال التقييم","")))))</x:f>
      </x:c>
    </x:row>
    <x:row r="122">
      <x:c r="A122" s="77"/>
      <x:c r="B122" s="77"/>
      <x:c r="C122" s="77"/>
      <x:c r="D122" s="77"/>
      <x:c r="E122" s="77"/>
      <x:c r="F122" s="77"/>
      <x:c r="G122" s="79"/>
      <x:c r="H122" s="82"/>
      <x:c r="I122" s="82"/>
      <x:c r="J122" s="81" t="str">
        <x:f>IF(OR(G122="",H122=""),"",G122+H122+IF(I122="",0,I122)-1)</x:f>
      </x:c>
      <x:c r="K122" s="83" t="str">
        <x:f>IF(J122="","",J122-TODAY())</x:f>
      </x:c>
      <x:c r="L122" s="78" t="str">
        <x:f>IF(B122="","",IF(F122&lt;&gt;"على رأس العمل","غير نشط",IF(Q122="تثبيت","مغلقة - تثبيت",IF(Q122="إنهاء خلال التجربة","مغلقة - إنهاء",IF(K122&lt;0,"تجاوزت نهاية التجربة",IF(K122&lt;='القوائم والإعدادات'!$B$5,"تنتهي قريبًا","قيد التجربة"))))))</x:f>
      </x:c>
      <x:c r="M122" s="81" t="str">
        <x:f>IF(J122="","",J122-'القوائم والإعدادات'!$B$6)</x:f>
      </x:c>
      <x:c r="N122" s="77"/>
      <x:c r="O122" s="80" t="str">
        <x:f>IF(A122="","",IFERROR(AVERAGEIF('سجل التقييمات'!$A$7:$A$206,A122,'سجل التقييمات'!$L$7:$L$206),""))</x:f>
      </x:c>
      <x:c r="P122" s="77"/>
      <x:c r="Q122" s="77"/>
      <x:c r="R122" s="79"/>
      <x:c r="S122" s="79"/>
      <x:c r="T122" s="77"/>
      <x:c r="U122" s="77"/>
      <x:c r="V122" s="78" t="str">
        <x:f>IF(B122="","",IF(H122&gt;'القوائم والإعدادات'!$B$7,"تحقق من مدة التجربة",IF(AND(K122&lt;0,Q122="قيد المراجعة"),"قرار متأخر",IF(AND(K122&lt;='القوائم والإعدادات'!$B$5,Q122="قيد المراجعة"),"يلزم اتخاذ قرار",IF(AND(TODAY()&gt;=M122,N122="لم يرسل"),"يلزم إرسال التقييم","")))))</x:f>
      </x:c>
    </x:row>
    <x:row r="123">
      <x:c r="A123" s="77"/>
      <x:c r="B123" s="77"/>
      <x:c r="C123" s="77"/>
      <x:c r="D123" s="77"/>
      <x:c r="E123" s="77"/>
      <x:c r="F123" s="77"/>
      <x:c r="G123" s="79"/>
      <x:c r="H123" s="82"/>
      <x:c r="I123" s="82"/>
      <x:c r="J123" s="81" t="str">
        <x:f>IF(OR(G123="",H123=""),"",G123+H123+IF(I123="",0,I123)-1)</x:f>
      </x:c>
      <x:c r="K123" s="83" t="str">
        <x:f>IF(J123="","",J123-TODAY())</x:f>
      </x:c>
      <x:c r="L123" s="78" t="str">
        <x:f>IF(B123="","",IF(F123&lt;&gt;"على رأس العمل","غير نشط",IF(Q123="تثبيت","مغلقة - تثبيت",IF(Q123="إنهاء خلال التجربة","مغلقة - إنهاء",IF(K123&lt;0,"تجاوزت نهاية التجربة",IF(K123&lt;='القوائم والإعدادات'!$B$5,"تنتهي قريبًا","قيد التجربة"))))))</x:f>
      </x:c>
      <x:c r="M123" s="81" t="str">
        <x:f>IF(J123="","",J123-'القوائم والإعدادات'!$B$6)</x:f>
      </x:c>
      <x:c r="N123" s="77"/>
      <x:c r="O123" s="80" t="str">
        <x:f>IF(A123="","",IFERROR(AVERAGEIF('سجل التقييمات'!$A$7:$A$206,A123,'سجل التقييمات'!$L$7:$L$206),""))</x:f>
      </x:c>
      <x:c r="P123" s="77"/>
      <x:c r="Q123" s="77"/>
      <x:c r="R123" s="79"/>
      <x:c r="S123" s="79"/>
      <x:c r="T123" s="77"/>
      <x:c r="U123" s="77"/>
      <x:c r="V123" s="78" t="str">
        <x:f>IF(B123="","",IF(H123&gt;'القوائم والإعدادات'!$B$7,"تحقق من مدة التجربة",IF(AND(K123&lt;0,Q123="قيد المراجعة"),"قرار متأخر",IF(AND(K123&lt;='القوائم والإعدادات'!$B$5,Q123="قيد المراجعة"),"يلزم اتخاذ قرار",IF(AND(TODAY()&gt;=M123,N123="لم يرسل"),"يلزم إرسال التقييم","")))))</x:f>
      </x:c>
    </x:row>
    <x:row r="124">
      <x:c r="A124" s="77"/>
      <x:c r="B124" s="77"/>
      <x:c r="C124" s="77"/>
      <x:c r="D124" s="77"/>
      <x:c r="E124" s="77"/>
      <x:c r="F124" s="77"/>
      <x:c r="G124" s="79"/>
      <x:c r="H124" s="82"/>
      <x:c r="I124" s="82"/>
      <x:c r="J124" s="81" t="str">
        <x:f>IF(OR(G124="",H124=""),"",G124+H124+IF(I124="",0,I124)-1)</x:f>
      </x:c>
      <x:c r="K124" s="83" t="str">
        <x:f>IF(J124="","",J124-TODAY())</x:f>
      </x:c>
      <x:c r="L124" s="78" t="str">
        <x:f>IF(B124="","",IF(F124&lt;&gt;"على رأس العمل","غير نشط",IF(Q124="تثبيت","مغلقة - تثبيت",IF(Q124="إنهاء خلال التجربة","مغلقة - إنهاء",IF(K124&lt;0,"تجاوزت نهاية التجربة",IF(K124&lt;='القوائم والإعدادات'!$B$5,"تنتهي قريبًا","قيد التجربة"))))))</x:f>
      </x:c>
      <x:c r="M124" s="81" t="str">
        <x:f>IF(J124="","",J124-'القوائم والإعدادات'!$B$6)</x:f>
      </x:c>
      <x:c r="N124" s="77"/>
      <x:c r="O124" s="80" t="str">
        <x:f>IF(A124="","",IFERROR(AVERAGEIF('سجل التقييمات'!$A$7:$A$206,A124,'سجل التقييمات'!$L$7:$L$206),""))</x:f>
      </x:c>
      <x:c r="P124" s="77"/>
      <x:c r="Q124" s="77"/>
      <x:c r="R124" s="79"/>
      <x:c r="S124" s="79"/>
      <x:c r="T124" s="77"/>
      <x:c r="U124" s="77"/>
      <x:c r="V124" s="78" t="str">
        <x:f>IF(B124="","",IF(H124&gt;'القوائم والإعدادات'!$B$7,"تحقق من مدة التجربة",IF(AND(K124&lt;0,Q124="قيد المراجعة"),"قرار متأخر",IF(AND(K124&lt;='القوائم والإعدادات'!$B$5,Q124="قيد المراجعة"),"يلزم اتخاذ قرار",IF(AND(TODAY()&gt;=M124,N124="لم يرسل"),"يلزم إرسال التقييم","")))))</x:f>
      </x:c>
    </x:row>
    <x:row r="125">
      <x:c r="A125" s="77"/>
      <x:c r="B125" s="77"/>
      <x:c r="C125" s="77"/>
      <x:c r="D125" s="77"/>
      <x:c r="E125" s="77"/>
      <x:c r="F125" s="77"/>
      <x:c r="G125" s="79"/>
      <x:c r="H125" s="82"/>
      <x:c r="I125" s="82"/>
      <x:c r="J125" s="81" t="str">
        <x:f>IF(OR(G125="",H125=""),"",G125+H125+IF(I125="",0,I125)-1)</x:f>
      </x:c>
      <x:c r="K125" s="83" t="str">
        <x:f>IF(J125="","",J125-TODAY())</x:f>
      </x:c>
      <x:c r="L125" s="78" t="str">
        <x:f>IF(B125="","",IF(F125&lt;&gt;"على رأس العمل","غير نشط",IF(Q125="تثبيت","مغلقة - تثبيت",IF(Q125="إنهاء خلال التجربة","مغلقة - إنهاء",IF(K125&lt;0,"تجاوزت نهاية التجربة",IF(K125&lt;='القوائم والإعدادات'!$B$5,"تنتهي قريبًا","قيد التجربة"))))))</x:f>
      </x:c>
      <x:c r="M125" s="81" t="str">
        <x:f>IF(J125="","",J125-'القوائم والإعدادات'!$B$6)</x:f>
      </x:c>
      <x:c r="N125" s="77"/>
      <x:c r="O125" s="80" t="str">
        <x:f>IF(A125="","",IFERROR(AVERAGEIF('سجل التقييمات'!$A$7:$A$206,A125,'سجل التقييمات'!$L$7:$L$206),""))</x:f>
      </x:c>
      <x:c r="P125" s="77"/>
      <x:c r="Q125" s="77"/>
      <x:c r="R125" s="79"/>
      <x:c r="S125" s="79"/>
      <x:c r="T125" s="77"/>
      <x:c r="U125" s="77"/>
      <x:c r="V125" s="78" t="str">
        <x:f>IF(B125="","",IF(H125&gt;'القوائم والإعدادات'!$B$7,"تحقق من مدة التجربة",IF(AND(K125&lt;0,Q125="قيد المراجعة"),"قرار متأخر",IF(AND(K125&lt;='القوائم والإعدادات'!$B$5,Q125="قيد المراجعة"),"يلزم اتخاذ قرار",IF(AND(TODAY()&gt;=M125,N125="لم يرسل"),"يلزم إرسال التقييم","")))))</x:f>
      </x:c>
    </x:row>
    <x:row r="126">
      <x:c r="A126" s="77"/>
      <x:c r="B126" s="77"/>
      <x:c r="C126" s="77"/>
      <x:c r="D126" s="77"/>
      <x:c r="E126" s="77"/>
      <x:c r="F126" s="77"/>
      <x:c r="G126" s="79"/>
      <x:c r="H126" s="82"/>
      <x:c r="I126" s="82"/>
      <x:c r="J126" s="81" t="str">
        <x:f>IF(OR(G126="",H126=""),"",G126+H126+IF(I126="",0,I126)-1)</x:f>
      </x:c>
      <x:c r="K126" s="83" t="str">
        <x:f>IF(J126="","",J126-TODAY())</x:f>
      </x:c>
      <x:c r="L126" s="78" t="str">
        <x:f>IF(B126="","",IF(F126&lt;&gt;"على رأس العمل","غير نشط",IF(Q126="تثبيت","مغلقة - تثبيت",IF(Q126="إنهاء خلال التجربة","مغلقة - إنهاء",IF(K126&lt;0,"تجاوزت نهاية التجربة",IF(K126&lt;='القوائم والإعدادات'!$B$5,"تنتهي قريبًا","قيد التجربة"))))))</x:f>
      </x:c>
      <x:c r="M126" s="81" t="str">
        <x:f>IF(J126="","",J126-'القوائم والإعدادات'!$B$6)</x:f>
      </x:c>
      <x:c r="N126" s="77"/>
      <x:c r="O126" s="80" t="str">
        <x:f>IF(A126="","",IFERROR(AVERAGEIF('سجل التقييمات'!$A$7:$A$206,A126,'سجل التقييمات'!$L$7:$L$206),""))</x:f>
      </x:c>
      <x:c r="P126" s="77"/>
      <x:c r="Q126" s="77"/>
      <x:c r="R126" s="79"/>
      <x:c r="S126" s="79"/>
      <x:c r="T126" s="77"/>
      <x:c r="U126" s="77"/>
      <x:c r="V126" s="78" t="str">
        <x:f>IF(B126="","",IF(H126&gt;'القوائم والإعدادات'!$B$7,"تحقق من مدة التجربة",IF(AND(K126&lt;0,Q126="قيد المراجعة"),"قرار متأخر",IF(AND(K126&lt;='القوائم والإعدادات'!$B$5,Q126="قيد المراجعة"),"يلزم اتخاذ قرار",IF(AND(TODAY()&gt;=M126,N126="لم يرسل"),"يلزم إرسال التقييم","")))))</x:f>
      </x:c>
    </x:row>
    <x:row r="127">
      <x:c r="A127" s="77"/>
      <x:c r="B127" s="77"/>
      <x:c r="C127" s="77"/>
      <x:c r="D127" s="77"/>
      <x:c r="E127" s="77"/>
      <x:c r="F127" s="77"/>
      <x:c r="G127" s="79"/>
      <x:c r="H127" s="82"/>
      <x:c r="I127" s="82"/>
      <x:c r="J127" s="81" t="str">
        <x:f>IF(OR(G127="",H127=""),"",G127+H127+IF(I127="",0,I127)-1)</x:f>
      </x:c>
      <x:c r="K127" s="83" t="str">
        <x:f>IF(J127="","",J127-TODAY())</x:f>
      </x:c>
      <x:c r="L127" s="78" t="str">
        <x:f>IF(B127="","",IF(F127&lt;&gt;"على رأس العمل","غير نشط",IF(Q127="تثبيت","مغلقة - تثبيت",IF(Q127="إنهاء خلال التجربة","مغلقة - إنهاء",IF(K127&lt;0,"تجاوزت نهاية التجربة",IF(K127&lt;='القوائم والإعدادات'!$B$5,"تنتهي قريبًا","قيد التجربة"))))))</x:f>
      </x:c>
      <x:c r="M127" s="81" t="str">
        <x:f>IF(J127="","",J127-'القوائم والإعدادات'!$B$6)</x:f>
      </x:c>
      <x:c r="N127" s="77"/>
      <x:c r="O127" s="80" t="str">
        <x:f>IF(A127="","",IFERROR(AVERAGEIF('سجل التقييمات'!$A$7:$A$206,A127,'سجل التقييمات'!$L$7:$L$206),""))</x:f>
      </x:c>
      <x:c r="P127" s="77"/>
      <x:c r="Q127" s="77"/>
      <x:c r="R127" s="79"/>
      <x:c r="S127" s="79"/>
      <x:c r="T127" s="77"/>
      <x:c r="U127" s="77"/>
      <x:c r="V127" s="78" t="str">
        <x:f>IF(B127="","",IF(H127&gt;'القوائم والإعدادات'!$B$7,"تحقق من مدة التجربة",IF(AND(K127&lt;0,Q127="قيد المراجعة"),"قرار متأخر",IF(AND(K127&lt;='القوائم والإعدادات'!$B$5,Q127="قيد المراجعة"),"يلزم اتخاذ قرار",IF(AND(TODAY()&gt;=M127,N127="لم يرسل"),"يلزم إرسال التقييم","")))))</x:f>
      </x:c>
    </x:row>
    <x:row r="128">
      <x:c r="A128" s="77"/>
      <x:c r="B128" s="77"/>
      <x:c r="C128" s="77"/>
      <x:c r="D128" s="77"/>
      <x:c r="E128" s="77"/>
      <x:c r="F128" s="77"/>
      <x:c r="G128" s="79"/>
      <x:c r="H128" s="82"/>
      <x:c r="I128" s="82"/>
      <x:c r="J128" s="81" t="str">
        <x:f>IF(OR(G128="",H128=""),"",G128+H128+IF(I128="",0,I128)-1)</x:f>
      </x:c>
      <x:c r="K128" s="83" t="str">
        <x:f>IF(J128="","",J128-TODAY())</x:f>
      </x:c>
      <x:c r="L128" s="78" t="str">
        <x:f>IF(B128="","",IF(F128&lt;&gt;"على رأس العمل","غير نشط",IF(Q128="تثبيت","مغلقة - تثبيت",IF(Q128="إنهاء خلال التجربة","مغلقة - إنهاء",IF(K128&lt;0,"تجاوزت نهاية التجربة",IF(K128&lt;='القوائم والإعدادات'!$B$5,"تنتهي قريبًا","قيد التجربة"))))))</x:f>
      </x:c>
      <x:c r="M128" s="81" t="str">
        <x:f>IF(J128="","",J128-'القوائم والإعدادات'!$B$6)</x:f>
      </x:c>
      <x:c r="N128" s="77"/>
      <x:c r="O128" s="80" t="str">
        <x:f>IF(A128="","",IFERROR(AVERAGEIF('سجل التقييمات'!$A$7:$A$206,A128,'سجل التقييمات'!$L$7:$L$206),""))</x:f>
      </x:c>
      <x:c r="P128" s="77"/>
      <x:c r="Q128" s="77"/>
      <x:c r="R128" s="79"/>
      <x:c r="S128" s="79"/>
      <x:c r="T128" s="77"/>
      <x:c r="U128" s="77"/>
      <x:c r="V128" s="78" t="str">
        <x:f>IF(B128="","",IF(H128&gt;'القوائم والإعدادات'!$B$7,"تحقق من مدة التجربة",IF(AND(K128&lt;0,Q128="قيد المراجعة"),"قرار متأخر",IF(AND(K128&lt;='القوائم والإعدادات'!$B$5,Q128="قيد المراجعة"),"يلزم اتخاذ قرار",IF(AND(TODAY()&gt;=M128,N128="لم يرسل"),"يلزم إرسال التقييم","")))))</x:f>
      </x:c>
    </x:row>
    <x:row r="129">
      <x:c r="A129" s="77"/>
      <x:c r="B129" s="77"/>
      <x:c r="C129" s="77"/>
      <x:c r="D129" s="77"/>
      <x:c r="E129" s="77"/>
      <x:c r="F129" s="77"/>
      <x:c r="G129" s="79"/>
      <x:c r="H129" s="82"/>
      <x:c r="I129" s="82"/>
      <x:c r="J129" s="81" t="str">
        <x:f>IF(OR(G129="",H129=""),"",G129+H129+IF(I129="",0,I129)-1)</x:f>
      </x:c>
      <x:c r="K129" s="83" t="str">
        <x:f>IF(J129="","",J129-TODAY())</x:f>
      </x:c>
      <x:c r="L129" s="78" t="str">
        <x:f>IF(B129="","",IF(F129&lt;&gt;"على رأس العمل","غير نشط",IF(Q129="تثبيت","مغلقة - تثبيت",IF(Q129="إنهاء خلال التجربة","مغلقة - إنهاء",IF(K129&lt;0,"تجاوزت نهاية التجربة",IF(K129&lt;='القوائم والإعدادات'!$B$5,"تنتهي قريبًا","قيد التجربة"))))))</x:f>
      </x:c>
      <x:c r="M129" s="81" t="str">
        <x:f>IF(J129="","",J129-'القوائم والإعدادات'!$B$6)</x:f>
      </x:c>
      <x:c r="N129" s="77"/>
      <x:c r="O129" s="80" t="str">
        <x:f>IF(A129="","",IFERROR(AVERAGEIF('سجل التقييمات'!$A$7:$A$206,A129,'سجل التقييمات'!$L$7:$L$206),""))</x:f>
      </x:c>
      <x:c r="P129" s="77"/>
      <x:c r="Q129" s="77"/>
      <x:c r="R129" s="79"/>
      <x:c r="S129" s="79"/>
      <x:c r="T129" s="77"/>
      <x:c r="U129" s="77"/>
      <x:c r="V129" s="78" t="str">
        <x:f>IF(B129="","",IF(H129&gt;'القوائم والإعدادات'!$B$7,"تحقق من مدة التجربة",IF(AND(K129&lt;0,Q129="قيد المراجعة"),"قرار متأخر",IF(AND(K129&lt;='القوائم والإعدادات'!$B$5,Q129="قيد المراجعة"),"يلزم اتخاذ قرار",IF(AND(TODAY()&gt;=M129,N129="لم يرسل"),"يلزم إرسال التقييم","")))))</x:f>
      </x:c>
    </x:row>
    <x:row r="130">
      <x:c r="A130" s="77"/>
      <x:c r="B130" s="77"/>
      <x:c r="C130" s="77"/>
      <x:c r="D130" s="77"/>
      <x:c r="E130" s="77"/>
      <x:c r="F130" s="77"/>
      <x:c r="G130" s="79"/>
      <x:c r="H130" s="82"/>
      <x:c r="I130" s="82"/>
      <x:c r="J130" s="81" t="str">
        <x:f>IF(OR(G130="",H130=""),"",G130+H130+IF(I130="",0,I130)-1)</x:f>
      </x:c>
      <x:c r="K130" s="83" t="str">
        <x:f>IF(J130="","",J130-TODAY())</x:f>
      </x:c>
      <x:c r="L130" s="78" t="str">
        <x:f>IF(B130="","",IF(F130&lt;&gt;"على رأس العمل","غير نشط",IF(Q130="تثبيت","مغلقة - تثبيت",IF(Q130="إنهاء خلال التجربة","مغلقة - إنهاء",IF(K130&lt;0,"تجاوزت نهاية التجربة",IF(K130&lt;='القوائم والإعدادات'!$B$5,"تنتهي قريبًا","قيد التجربة"))))))</x:f>
      </x:c>
      <x:c r="M130" s="81" t="str">
        <x:f>IF(J130="","",J130-'القوائم والإعدادات'!$B$6)</x:f>
      </x:c>
      <x:c r="N130" s="77"/>
      <x:c r="O130" s="80" t="str">
        <x:f>IF(A130="","",IFERROR(AVERAGEIF('سجل التقييمات'!$A$7:$A$206,A130,'سجل التقييمات'!$L$7:$L$206),""))</x:f>
      </x:c>
      <x:c r="P130" s="77"/>
      <x:c r="Q130" s="77"/>
      <x:c r="R130" s="79"/>
      <x:c r="S130" s="79"/>
      <x:c r="T130" s="77"/>
      <x:c r="U130" s="77"/>
      <x:c r="V130" s="78" t="str">
        <x:f>IF(B130="","",IF(H130&gt;'القوائم والإعدادات'!$B$7,"تحقق من مدة التجربة",IF(AND(K130&lt;0,Q130="قيد المراجعة"),"قرار متأخر",IF(AND(K130&lt;='القوائم والإعدادات'!$B$5,Q130="قيد المراجعة"),"يلزم اتخاذ قرار",IF(AND(TODAY()&gt;=M130,N130="لم يرسل"),"يلزم إرسال التقييم","")))))</x:f>
      </x:c>
    </x:row>
    <x:row r="131">
      <x:c r="A131" s="77"/>
      <x:c r="B131" s="77"/>
      <x:c r="C131" s="77"/>
      <x:c r="D131" s="77"/>
      <x:c r="E131" s="77"/>
      <x:c r="F131" s="77"/>
      <x:c r="G131" s="79"/>
      <x:c r="H131" s="82"/>
      <x:c r="I131" s="82"/>
      <x:c r="J131" s="81" t="str">
        <x:f>IF(OR(G131="",H131=""),"",G131+H131+IF(I131="",0,I131)-1)</x:f>
      </x:c>
      <x:c r="K131" s="83" t="str">
        <x:f>IF(J131="","",J131-TODAY())</x:f>
      </x:c>
      <x:c r="L131" s="78" t="str">
        <x:f>IF(B131="","",IF(F131&lt;&gt;"على رأس العمل","غير نشط",IF(Q131="تثبيت","مغلقة - تثبيت",IF(Q131="إنهاء خلال التجربة","مغلقة - إنهاء",IF(K131&lt;0,"تجاوزت نهاية التجربة",IF(K131&lt;='القوائم والإعدادات'!$B$5,"تنتهي قريبًا","قيد التجربة"))))))</x:f>
      </x:c>
      <x:c r="M131" s="81" t="str">
        <x:f>IF(J131="","",J131-'القوائم والإعدادات'!$B$6)</x:f>
      </x:c>
      <x:c r="N131" s="77"/>
      <x:c r="O131" s="80" t="str">
        <x:f>IF(A131="","",IFERROR(AVERAGEIF('سجل التقييمات'!$A$7:$A$206,A131,'سجل التقييمات'!$L$7:$L$206),""))</x:f>
      </x:c>
      <x:c r="P131" s="77"/>
      <x:c r="Q131" s="77"/>
      <x:c r="R131" s="79"/>
      <x:c r="S131" s="79"/>
      <x:c r="T131" s="77"/>
      <x:c r="U131" s="77"/>
      <x:c r="V131" s="78" t="str">
        <x:f>IF(B131="","",IF(H131&gt;'القوائم والإعدادات'!$B$7,"تحقق من مدة التجربة",IF(AND(K131&lt;0,Q131="قيد المراجعة"),"قرار متأخر",IF(AND(K131&lt;='القوائم والإعدادات'!$B$5,Q131="قيد المراجعة"),"يلزم اتخاذ قرار",IF(AND(TODAY()&gt;=M131,N131="لم يرسل"),"يلزم إرسال التقييم","")))))</x:f>
      </x:c>
    </x:row>
    <x:row r="132">
      <x:c r="A132" s="77"/>
      <x:c r="B132" s="77"/>
      <x:c r="C132" s="77"/>
      <x:c r="D132" s="77"/>
      <x:c r="E132" s="77"/>
      <x:c r="F132" s="77"/>
      <x:c r="G132" s="79"/>
      <x:c r="H132" s="82"/>
      <x:c r="I132" s="82"/>
      <x:c r="J132" s="81" t="str">
        <x:f>IF(OR(G132="",H132=""),"",G132+H132+IF(I132="",0,I132)-1)</x:f>
      </x:c>
      <x:c r="K132" s="83" t="str">
        <x:f>IF(J132="","",J132-TODAY())</x:f>
      </x:c>
      <x:c r="L132" s="78" t="str">
        <x:f>IF(B132="","",IF(F132&lt;&gt;"على رأس العمل","غير نشط",IF(Q132="تثبيت","مغلقة - تثبيت",IF(Q132="إنهاء خلال التجربة","مغلقة - إنهاء",IF(K132&lt;0,"تجاوزت نهاية التجربة",IF(K132&lt;='القوائم والإعدادات'!$B$5,"تنتهي قريبًا","قيد التجربة"))))))</x:f>
      </x:c>
      <x:c r="M132" s="81" t="str">
        <x:f>IF(J132="","",J132-'القوائم والإعدادات'!$B$6)</x:f>
      </x:c>
      <x:c r="N132" s="77"/>
      <x:c r="O132" s="80" t="str">
        <x:f>IF(A132="","",IFERROR(AVERAGEIF('سجل التقييمات'!$A$7:$A$206,A132,'سجل التقييمات'!$L$7:$L$206),""))</x:f>
      </x:c>
      <x:c r="P132" s="77"/>
      <x:c r="Q132" s="77"/>
      <x:c r="R132" s="79"/>
      <x:c r="S132" s="79"/>
      <x:c r="T132" s="77"/>
      <x:c r="U132" s="77"/>
      <x:c r="V132" s="78" t="str">
        <x:f>IF(B132="","",IF(H132&gt;'القوائم والإعدادات'!$B$7,"تحقق من مدة التجربة",IF(AND(K132&lt;0,Q132="قيد المراجعة"),"قرار متأخر",IF(AND(K132&lt;='القوائم والإعدادات'!$B$5,Q132="قيد المراجعة"),"يلزم اتخاذ قرار",IF(AND(TODAY()&gt;=M132,N132="لم يرسل"),"يلزم إرسال التقييم","")))))</x:f>
      </x:c>
    </x:row>
    <x:row r="133">
      <x:c r="A133" s="77"/>
      <x:c r="B133" s="77"/>
      <x:c r="C133" s="77"/>
      <x:c r="D133" s="77"/>
      <x:c r="E133" s="77"/>
      <x:c r="F133" s="77"/>
      <x:c r="G133" s="79"/>
      <x:c r="H133" s="82"/>
      <x:c r="I133" s="82"/>
      <x:c r="J133" s="81" t="str">
        <x:f>IF(OR(G133="",H133=""),"",G133+H133+IF(I133="",0,I133)-1)</x:f>
      </x:c>
      <x:c r="K133" s="83" t="str">
        <x:f>IF(J133="","",J133-TODAY())</x:f>
      </x:c>
      <x:c r="L133" s="78" t="str">
        <x:f>IF(B133="","",IF(F133&lt;&gt;"على رأس العمل","غير نشط",IF(Q133="تثبيت","مغلقة - تثبيت",IF(Q133="إنهاء خلال التجربة","مغلقة - إنهاء",IF(K133&lt;0,"تجاوزت نهاية التجربة",IF(K133&lt;='القوائم والإعدادات'!$B$5,"تنتهي قريبًا","قيد التجربة"))))))</x:f>
      </x:c>
      <x:c r="M133" s="81" t="str">
        <x:f>IF(J133="","",J133-'القوائم والإعدادات'!$B$6)</x:f>
      </x:c>
      <x:c r="N133" s="77"/>
      <x:c r="O133" s="80" t="str">
        <x:f>IF(A133="","",IFERROR(AVERAGEIF('سجل التقييمات'!$A$7:$A$206,A133,'سجل التقييمات'!$L$7:$L$206),""))</x:f>
      </x:c>
      <x:c r="P133" s="77"/>
      <x:c r="Q133" s="77"/>
      <x:c r="R133" s="79"/>
      <x:c r="S133" s="79"/>
      <x:c r="T133" s="77"/>
      <x:c r="U133" s="77"/>
      <x:c r="V133" s="78" t="str">
        <x:f>IF(B133="","",IF(H133&gt;'القوائم والإعدادات'!$B$7,"تحقق من مدة التجربة",IF(AND(K133&lt;0,Q133="قيد المراجعة"),"قرار متأخر",IF(AND(K133&lt;='القوائم والإعدادات'!$B$5,Q133="قيد المراجعة"),"يلزم اتخاذ قرار",IF(AND(TODAY()&gt;=M133,N133="لم يرسل"),"يلزم إرسال التقييم","")))))</x:f>
      </x:c>
    </x:row>
    <x:row r="134">
      <x:c r="A134" s="77"/>
      <x:c r="B134" s="77"/>
      <x:c r="C134" s="77"/>
      <x:c r="D134" s="77"/>
      <x:c r="E134" s="77"/>
      <x:c r="F134" s="77"/>
      <x:c r="G134" s="79"/>
      <x:c r="H134" s="82"/>
      <x:c r="I134" s="82"/>
      <x:c r="J134" s="81" t="str">
        <x:f>IF(OR(G134="",H134=""),"",G134+H134+IF(I134="",0,I134)-1)</x:f>
      </x:c>
      <x:c r="K134" s="83" t="str">
        <x:f>IF(J134="","",J134-TODAY())</x:f>
      </x:c>
      <x:c r="L134" s="78" t="str">
        <x:f>IF(B134="","",IF(F134&lt;&gt;"على رأس العمل","غير نشط",IF(Q134="تثبيت","مغلقة - تثبيت",IF(Q134="إنهاء خلال التجربة","مغلقة - إنهاء",IF(K134&lt;0,"تجاوزت نهاية التجربة",IF(K134&lt;='القوائم والإعدادات'!$B$5,"تنتهي قريبًا","قيد التجربة"))))))</x:f>
      </x:c>
      <x:c r="M134" s="81" t="str">
        <x:f>IF(J134="","",J134-'القوائم والإعدادات'!$B$6)</x:f>
      </x:c>
      <x:c r="N134" s="77"/>
      <x:c r="O134" s="80" t="str">
        <x:f>IF(A134="","",IFERROR(AVERAGEIF('سجل التقييمات'!$A$7:$A$206,A134,'سجل التقييمات'!$L$7:$L$206),""))</x:f>
      </x:c>
      <x:c r="P134" s="77"/>
      <x:c r="Q134" s="77"/>
      <x:c r="R134" s="79"/>
      <x:c r="S134" s="79"/>
      <x:c r="T134" s="77"/>
      <x:c r="U134" s="77"/>
      <x:c r="V134" s="78" t="str">
        <x:f>IF(B134="","",IF(H134&gt;'القوائم والإعدادات'!$B$7,"تحقق من مدة التجربة",IF(AND(K134&lt;0,Q134="قيد المراجعة"),"قرار متأخر",IF(AND(K134&lt;='القوائم والإعدادات'!$B$5,Q134="قيد المراجعة"),"يلزم اتخاذ قرار",IF(AND(TODAY()&gt;=M134,N134="لم يرسل"),"يلزم إرسال التقييم","")))))</x:f>
      </x:c>
    </x:row>
    <x:row r="135">
      <x:c r="A135" s="77"/>
      <x:c r="B135" s="77"/>
      <x:c r="C135" s="77"/>
      <x:c r="D135" s="77"/>
      <x:c r="E135" s="77"/>
      <x:c r="F135" s="77"/>
      <x:c r="G135" s="79"/>
      <x:c r="H135" s="82"/>
      <x:c r="I135" s="82"/>
      <x:c r="J135" s="81" t="str">
        <x:f>IF(OR(G135="",H135=""),"",G135+H135+IF(I135="",0,I135)-1)</x:f>
      </x:c>
      <x:c r="K135" s="83" t="str">
        <x:f>IF(J135="","",J135-TODAY())</x:f>
      </x:c>
      <x:c r="L135" s="78" t="str">
        <x:f>IF(B135="","",IF(F135&lt;&gt;"على رأس العمل","غير نشط",IF(Q135="تثبيت","مغلقة - تثبيت",IF(Q135="إنهاء خلال التجربة","مغلقة - إنهاء",IF(K135&lt;0,"تجاوزت نهاية التجربة",IF(K135&lt;='القوائم والإعدادات'!$B$5,"تنتهي قريبًا","قيد التجربة"))))))</x:f>
      </x:c>
      <x:c r="M135" s="81" t="str">
        <x:f>IF(J135="","",J135-'القوائم والإعدادات'!$B$6)</x:f>
      </x:c>
      <x:c r="N135" s="77"/>
      <x:c r="O135" s="80" t="str">
        <x:f>IF(A135="","",IFERROR(AVERAGEIF('سجل التقييمات'!$A$7:$A$206,A135,'سجل التقييمات'!$L$7:$L$206),""))</x:f>
      </x:c>
      <x:c r="P135" s="77"/>
      <x:c r="Q135" s="77"/>
      <x:c r="R135" s="79"/>
      <x:c r="S135" s="79"/>
      <x:c r="T135" s="77"/>
      <x:c r="U135" s="77"/>
      <x:c r="V135" s="78" t="str">
        <x:f>IF(B135="","",IF(H135&gt;'القوائم والإعدادات'!$B$7,"تحقق من مدة التجربة",IF(AND(K135&lt;0,Q135="قيد المراجعة"),"قرار متأخر",IF(AND(K135&lt;='القوائم والإعدادات'!$B$5,Q135="قيد المراجعة"),"يلزم اتخاذ قرار",IF(AND(TODAY()&gt;=M135,N135="لم يرسل"),"يلزم إرسال التقييم","")))))</x:f>
      </x:c>
    </x:row>
    <x:row r="136">
      <x:c r="A136" s="77"/>
      <x:c r="B136" s="77"/>
      <x:c r="C136" s="77"/>
      <x:c r="D136" s="77"/>
      <x:c r="E136" s="77"/>
      <x:c r="F136" s="77"/>
      <x:c r="G136" s="79"/>
      <x:c r="H136" s="82"/>
      <x:c r="I136" s="82"/>
      <x:c r="J136" s="81" t="str">
        <x:f>IF(OR(G136="",H136=""),"",G136+H136+IF(I136="",0,I136)-1)</x:f>
      </x:c>
      <x:c r="K136" s="83" t="str">
        <x:f>IF(J136="","",J136-TODAY())</x:f>
      </x:c>
      <x:c r="L136" s="78" t="str">
        <x:f>IF(B136="","",IF(F136&lt;&gt;"على رأس العمل","غير نشط",IF(Q136="تثبيت","مغلقة - تثبيت",IF(Q136="إنهاء خلال التجربة","مغلقة - إنهاء",IF(K136&lt;0,"تجاوزت نهاية التجربة",IF(K136&lt;='القوائم والإعدادات'!$B$5,"تنتهي قريبًا","قيد التجربة"))))))</x:f>
      </x:c>
      <x:c r="M136" s="81" t="str">
        <x:f>IF(J136="","",J136-'القوائم والإعدادات'!$B$6)</x:f>
      </x:c>
      <x:c r="N136" s="77"/>
      <x:c r="O136" s="80" t="str">
        <x:f>IF(A136="","",IFERROR(AVERAGEIF('سجل التقييمات'!$A$7:$A$206,A136,'سجل التقييمات'!$L$7:$L$206),""))</x:f>
      </x:c>
      <x:c r="P136" s="77"/>
      <x:c r="Q136" s="77"/>
      <x:c r="R136" s="79"/>
      <x:c r="S136" s="79"/>
      <x:c r="T136" s="77"/>
      <x:c r="U136" s="77"/>
      <x:c r="V136" s="78" t="str">
        <x:f>IF(B136="","",IF(H136&gt;'القوائم والإعدادات'!$B$7,"تحقق من مدة التجربة",IF(AND(K136&lt;0,Q136="قيد المراجعة"),"قرار متأخر",IF(AND(K136&lt;='القوائم والإعدادات'!$B$5,Q136="قيد المراجعة"),"يلزم اتخاذ قرار",IF(AND(TODAY()&gt;=M136,N136="لم يرسل"),"يلزم إرسال التقييم","")))))</x:f>
      </x:c>
    </x:row>
    <x:row r="137">
      <x:c r="A137" s="77"/>
      <x:c r="B137" s="77"/>
      <x:c r="C137" s="77"/>
      <x:c r="D137" s="77"/>
      <x:c r="E137" s="77"/>
      <x:c r="F137" s="77"/>
      <x:c r="G137" s="79"/>
      <x:c r="H137" s="82"/>
      <x:c r="I137" s="82"/>
      <x:c r="J137" s="81" t="str">
        <x:f>IF(OR(G137="",H137=""),"",G137+H137+IF(I137="",0,I137)-1)</x:f>
      </x:c>
      <x:c r="K137" s="83" t="str">
        <x:f>IF(J137="","",J137-TODAY())</x:f>
      </x:c>
      <x:c r="L137" s="78" t="str">
        <x:f>IF(B137="","",IF(F137&lt;&gt;"على رأس العمل","غير نشط",IF(Q137="تثبيت","مغلقة - تثبيت",IF(Q137="إنهاء خلال التجربة","مغلقة - إنهاء",IF(K137&lt;0,"تجاوزت نهاية التجربة",IF(K137&lt;='القوائم والإعدادات'!$B$5,"تنتهي قريبًا","قيد التجربة"))))))</x:f>
      </x:c>
      <x:c r="M137" s="81" t="str">
        <x:f>IF(J137="","",J137-'القوائم والإعدادات'!$B$6)</x:f>
      </x:c>
      <x:c r="N137" s="77"/>
      <x:c r="O137" s="80" t="str">
        <x:f>IF(A137="","",IFERROR(AVERAGEIF('سجل التقييمات'!$A$7:$A$206,A137,'سجل التقييمات'!$L$7:$L$206),""))</x:f>
      </x:c>
      <x:c r="P137" s="77"/>
      <x:c r="Q137" s="77"/>
      <x:c r="R137" s="79"/>
      <x:c r="S137" s="79"/>
      <x:c r="T137" s="77"/>
      <x:c r="U137" s="77"/>
      <x:c r="V137" s="78" t="str">
        <x:f>IF(B137="","",IF(H137&gt;'القوائم والإعدادات'!$B$7,"تحقق من مدة التجربة",IF(AND(K137&lt;0,Q137="قيد المراجعة"),"قرار متأخر",IF(AND(K137&lt;='القوائم والإعدادات'!$B$5,Q137="قيد المراجعة"),"يلزم اتخاذ قرار",IF(AND(TODAY()&gt;=M137,N137="لم يرسل"),"يلزم إرسال التقييم","")))))</x:f>
      </x:c>
    </x:row>
    <x:row r="138">
      <x:c r="A138" s="77"/>
      <x:c r="B138" s="77"/>
      <x:c r="C138" s="77"/>
      <x:c r="D138" s="77"/>
      <x:c r="E138" s="77"/>
      <x:c r="F138" s="77"/>
      <x:c r="G138" s="79"/>
      <x:c r="H138" s="82"/>
      <x:c r="I138" s="82"/>
      <x:c r="J138" s="81" t="str">
        <x:f>IF(OR(G138="",H138=""),"",G138+H138+IF(I138="",0,I138)-1)</x:f>
      </x:c>
      <x:c r="K138" s="83" t="str">
        <x:f>IF(J138="","",J138-TODAY())</x:f>
      </x:c>
      <x:c r="L138" s="78" t="str">
        <x:f>IF(B138="","",IF(F138&lt;&gt;"على رأس العمل","غير نشط",IF(Q138="تثبيت","مغلقة - تثبيت",IF(Q138="إنهاء خلال التجربة","مغلقة - إنهاء",IF(K138&lt;0,"تجاوزت نهاية التجربة",IF(K138&lt;='القوائم والإعدادات'!$B$5,"تنتهي قريبًا","قيد التجربة"))))))</x:f>
      </x:c>
      <x:c r="M138" s="81" t="str">
        <x:f>IF(J138="","",J138-'القوائم والإعدادات'!$B$6)</x:f>
      </x:c>
      <x:c r="N138" s="77"/>
      <x:c r="O138" s="80" t="str">
        <x:f>IF(A138="","",IFERROR(AVERAGEIF('سجل التقييمات'!$A$7:$A$206,A138,'سجل التقييمات'!$L$7:$L$206),""))</x:f>
      </x:c>
      <x:c r="P138" s="77"/>
      <x:c r="Q138" s="77"/>
      <x:c r="R138" s="79"/>
      <x:c r="S138" s="79"/>
      <x:c r="T138" s="77"/>
      <x:c r="U138" s="77"/>
      <x:c r="V138" s="78" t="str">
        <x:f>IF(B138="","",IF(H138&gt;'القوائم والإعدادات'!$B$7,"تحقق من مدة التجربة",IF(AND(K138&lt;0,Q138="قيد المراجعة"),"قرار متأخر",IF(AND(K138&lt;='القوائم والإعدادات'!$B$5,Q138="قيد المراجعة"),"يلزم اتخاذ قرار",IF(AND(TODAY()&gt;=M138,N138="لم يرسل"),"يلزم إرسال التقييم","")))))</x:f>
      </x:c>
    </x:row>
    <x:row r="139">
      <x:c r="A139" s="77"/>
      <x:c r="B139" s="77"/>
      <x:c r="C139" s="77"/>
      <x:c r="D139" s="77"/>
      <x:c r="E139" s="77"/>
      <x:c r="F139" s="77"/>
      <x:c r="G139" s="79"/>
      <x:c r="H139" s="82"/>
      <x:c r="I139" s="82"/>
      <x:c r="J139" s="81" t="str">
        <x:f>IF(OR(G139="",H139=""),"",G139+H139+IF(I139="",0,I139)-1)</x:f>
      </x:c>
      <x:c r="K139" s="83" t="str">
        <x:f>IF(J139="","",J139-TODAY())</x:f>
      </x:c>
      <x:c r="L139" s="78" t="str">
        <x:f>IF(B139="","",IF(F139&lt;&gt;"على رأس العمل","غير نشط",IF(Q139="تثبيت","مغلقة - تثبيت",IF(Q139="إنهاء خلال التجربة","مغلقة - إنهاء",IF(K139&lt;0,"تجاوزت نهاية التجربة",IF(K139&lt;='القوائم والإعدادات'!$B$5,"تنتهي قريبًا","قيد التجربة"))))))</x:f>
      </x:c>
      <x:c r="M139" s="81" t="str">
        <x:f>IF(J139="","",J139-'القوائم والإعدادات'!$B$6)</x:f>
      </x:c>
      <x:c r="N139" s="77"/>
      <x:c r="O139" s="80" t="str">
        <x:f>IF(A139="","",IFERROR(AVERAGEIF('سجل التقييمات'!$A$7:$A$206,A139,'سجل التقييمات'!$L$7:$L$206),""))</x:f>
      </x:c>
      <x:c r="P139" s="77"/>
      <x:c r="Q139" s="77"/>
      <x:c r="R139" s="79"/>
      <x:c r="S139" s="79"/>
      <x:c r="T139" s="77"/>
      <x:c r="U139" s="77"/>
      <x:c r="V139" s="78" t="str">
        <x:f>IF(B139="","",IF(H139&gt;'القوائم والإعدادات'!$B$7,"تحقق من مدة التجربة",IF(AND(K139&lt;0,Q139="قيد المراجعة"),"قرار متأخر",IF(AND(K139&lt;='القوائم والإعدادات'!$B$5,Q139="قيد المراجعة"),"يلزم اتخاذ قرار",IF(AND(TODAY()&gt;=M139,N139="لم يرسل"),"يلزم إرسال التقييم","")))))</x:f>
      </x:c>
    </x:row>
    <x:row r="140">
      <x:c r="A140" s="77"/>
      <x:c r="B140" s="77"/>
      <x:c r="C140" s="77"/>
      <x:c r="D140" s="77"/>
      <x:c r="E140" s="77"/>
      <x:c r="F140" s="77"/>
      <x:c r="G140" s="79"/>
      <x:c r="H140" s="82"/>
      <x:c r="I140" s="82"/>
      <x:c r="J140" s="81" t="str">
        <x:f>IF(OR(G140="",H140=""),"",G140+H140+IF(I140="",0,I140)-1)</x:f>
      </x:c>
      <x:c r="K140" s="83" t="str">
        <x:f>IF(J140="","",J140-TODAY())</x:f>
      </x:c>
      <x:c r="L140" s="78" t="str">
        <x:f>IF(B140="","",IF(F140&lt;&gt;"على رأس العمل","غير نشط",IF(Q140="تثبيت","مغلقة - تثبيت",IF(Q140="إنهاء خلال التجربة","مغلقة - إنهاء",IF(K140&lt;0,"تجاوزت نهاية التجربة",IF(K140&lt;='القوائم والإعدادات'!$B$5,"تنتهي قريبًا","قيد التجربة"))))))</x:f>
      </x:c>
      <x:c r="M140" s="81" t="str">
        <x:f>IF(J140="","",J140-'القوائم والإعدادات'!$B$6)</x:f>
      </x:c>
      <x:c r="N140" s="77"/>
      <x:c r="O140" s="80" t="str">
        <x:f>IF(A140="","",IFERROR(AVERAGEIF('سجل التقييمات'!$A$7:$A$206,A140,'سجل التقييمات'!$L$7:$L$206),""))</x:f>
      </x:c>
      <x:c r="P140" s="77"/>
      <x:c r="Q140" s="77"/>
      <x:c r="R140" s="79"/>
      <x:c r="S140" s="79"/>
      <x:c r="T140" s="77"/>
      <x:c r="U140" s="77"/>
      <x:c r="V140" s="78" t="str">
        <x:f>IF(B140="","",IF(H140&gt;'القوائم والإعدادات'!$B$7,"تحقق من مدة التجربة",IF(AND(K140&lt;0,Q140="قيد المراجعة"),"قرار متأخر",IF(AND(K140&lt;='القوائم والإعدادات'!$B$5,Q140="قيد المراجعة"),"يلزم اتخاذ قرار",IF(AND(TODAY()&gt;=M140,N140="لم يرسل"),"يلزم إرسال التقييم","")))))</x:f>
      </x:c>
    </x:row>
    <x:row r="141">
      <x:c r="A141" s="77"/>
      <x:c r="B141" s="77"/>
      <x:c r="C141" s="77"/>
      <x:c r="D141" s="77"/>
      <x:c r="E141" s="77"/>
      <x:c r="F141" s="77"/>
      <x:c r="G141" s="79"/>
      <x:c r="H141" s="82"/>
      <x:c r="I141" s="82"/>
      <x:c r="J141" s="81" t="str">
        <x:f>IF(OR(G141="",H141=""),"",G141+H141+IF(I141="",0,I141)-1)</x:f>
      </x:c>
      <x:c r="K141" s="83" t="str">
        <x:f>IF(J141="","",J141-TODAY())</x:f>
      </x:c>
      <x:c r="L141" s="78" t="str">
        <x:f>IF(B141="","",IF(F141&lt;&gt;"على رأس العمل","غير نشط",IF(Q141="تثبيت","مغلقة - تثبيت",IF(Q141="إنهاء خلال التجربة","مغلقة - إنهاء",IF(K141&lt;0,"تجاوزت نهاية التجربة",IF(K141&lt;='القوائم والإعدادات'!$B$5,"تنتهي قريبًا","قيد التجربة"))))))</x:f>
      </x:c>
      <x:c r="M141" s="81" t="str">
        <x:f>IF(J141="","",J141-'القوائم والإعدادات'!$B$6)</x:f>
      </x:c>
      <x:c r="N141" s="77"/>
      <x:c r="O141" s="80" t="str">
        <x:f>IF(A141="","",IFERROR(AVERAGEIF('سجل التقييمات'!$A$7:$A$206,A141,'سجل التقييمات'!$L$7:$L$206),""))</x:f>
      </x:c>
      <x:c r="P141" s="77"/>
      <x:c r="Q141" s="77"/>
      <x:c r="R141" s="79"/>
      <x:c r="S141" s="79"/>
      <x:c r="T141" s="77"/>
      <x:c r="U141" s="77"/>
      <x:c r="V141" s="78" t="str">
        <x:f>IF(B141="","",IF(H141&gt;'القوائم والإعدادات'!$B$7,"تحقق من مدة التجربة",IF(AND(K141&lt;0,Q141="قيد المراجعة"),"قرار متأخر",IF(AND(K141&lt;='القوائم والإعدادات'!$B$5,Q141="قيد المراجعة"),"يلزم اتخاذ قرار",IF(AND(TODAY()&gt;=M141,N141="لم يرسل"),"يلزم إرسال التقييم","")))))</x:f>
      </x:c>
    </x:row>
    <x:row r="142">
      <x:c r="A142" s="77"/>
      <x:c r="B142" s="77"/>
      <x:c r="C142" s="77"/>
      <x:c r="D142" s="77"/>
      <x:c r="E142" s="77"/>
      <x:c r="F142" s="77"/>
      <x:c r="G142" s="79"/>
      <x:c r="H142" s="82"/>
      <x:c r="I142" s="82"/>
      <x:c r="J142" s="81" t="str">
        <x:f>IF(OR(G142="",H142=""),"",G142+H142+IF(I142="",0,I142)-1)</x:f>
      </x:c>
      <x:c r="K142" s="83" t="str">
        <x:f>IF(J142="","",J142-TODAY())</x:f>
      </x:c>
      <x:c r="L142" s="78" t="str">
        <x:f>IF(B142="","",IF(F142&lt;&gt;"على رأس العمل","غير نشط",IF(Q142="تثبيت","مغلقة - تثبيت",IF(Q142="إنهاء خلال التجربة","مغلقة - إنهاء",IF(K142&lt;0,"تجاوزت نهاية التجربة",IF(K142&lt;='القوائم والإعدادات'!$B$5,"تنتهي قريبًا","قيد التجربة"))))))</x:f>
      </x:c>
      <x:c r="M142" s="81" t="str">
        <x:f>IF(J142="","",J142-'القوائم والإعدادات'!$B$6)</x:f>
      </x:c>
      <x:c r="N142" s="77"/>
      <x:c r="O142" s="80" t="str">
        <x:f>IF(A142="","",IFERROR(AVERAGEIF('سجل التقييمات'!$A$7:$A$206,A142,'سجل التقييمات'!$L$7:$L$206),""))</x:f>
      </x:c>
      <x:c r="P142" s="77"/>
      <x:c r="Q142" s="77"/>
      <x:c r="R142" s="79"/>
      <x:c r="S142" s="79"/>
      <x:c r="T142" s="77"/>
      <x:c r="U142" s="77"/>
      <x:c r="V142" s="78" t="str">
        <x:f>IF(B142="","",IF(H142&gt;'القوائم والإعدادات'!$B$7,"تحقق من مدة التجربة",IF(AND(K142&lt;0,Q142="قيد المراجعة"),"قرار متأخر",IF(AND(K142&lt;='القوائم والإعدادات'!$B$5,Q142="قيد المراجعة"),"يلزم اتخاذ قرار",IF(AND(TODAY()&gt;=M142,N142="لم يرسل"),"يلزم إرسال التقييم","")))))</x:f>
      </x:c>
    </x:row>
    <x:row r="143">
      <x:c r="A143" s="77"/>
      <x:c r="B143" s="77"/>
      <x:c r="C143" s="77"/>
      <x:c r="D143" s="77"/>
      <x:c r="E143" s="77"/>
      <x:c r="F143" s="77"/>
      <x:c r="G143" s="79"/>
      <x:c r="H143" s="82"/>
      <x:c r="I143" s="82"/>
      <x:c r="J143" s="81" t="str">
        <x:f>IF(OR(G143="",H143=""),"",G143+H143+IF(I143="",0,I143)-1)</x:f>
      </x:c>
      <x:c r="K143" s="83" t="str">
        <x:f>IF(J143="","",J143-TODAY())</x:f>
      </x:c>
      <x:c r="L143" s="78" t="str">
        <x:f>IF(B143="","",IF(F143&lt;&gt;"على رأس العمل","غير نشط",IF(Q143="تثبيت","مغلقة - تثبيت",IF(Q143="إنهاء خلال التجربة","مغلقة - إنهاء",IF(K143&lt;0,"تجاوزت نهاية التجربة",IF(K143&lt;='القوائم والإعدادات'!$B$5,"تنتهي قريبًا","قيد التجربة"))))))</x:f>
      </x:c>
      <x:c r="M143" s="81" t="str">
        <x:f>IF(J143="","",J143-'القوائم والإعدادات'!$B$6)</x:f>
      </x:c>
      <x:c r="N143" s="77"/>
      <x:c r="O143" s="80" t="str">
        <x:f>IF(A143="","",IFERROR(AVERAGEIF('سجل التقييمات'!$A$7:$A$206,A143,'سجل التقييمات'!$L$7:$L$206),""))</x:f>
      </x:c>
      <x:c r="P143" s="77"/>
      <x:c r="Q143" s="77"/>
      <x:c r="R143" s="79"/>
      <x:c r="S143" s="79"/>
      <x:c r="T143" s="77"/>
      <x:c r="U143" s="77"/>
      <x:c r="V143" s="78" t="str">
        <x:f>IF(B143="","",IF(H143&gt;'القوائم والإعدادات'!$B$7,"تحقق من مدة التجربة",IF(AND(K143&lt;0,Q143="قيد المراجعة"),"قرار متأخر",IF(AND(K143&lt;='القوائم والإعدادات'!$B$5,Q143="قيد المراجعة"),"يلزم اتخاذ قرار",IF(AND(TODAY()&gt;=M143,N143="لم يرسل"),"يلزم إرسال التقييم","")))))</x:f>
      </x:c>
    </x:row>
    <x:row r="144">
      <x:c r="A144" s="77"/>
      <x:c r="B144" s="77"/>
      <x:c r="C144" s="77"/>
      <x:c r="D144" s="77"/>
      <x:c r="E144" s="77"/>
      <x:c r="F144" s="77"/>
      <x:c r="G144" s="79"/>
      <x:c r="H144" s="82"/>
      <x:c r="I144" s="82"/>
      <x:c r="J144" s="81" t="str">
        <x:f>IF(OR(G144="",H144=""),"",G144+H144+IF(I144="",0,I144)-1)</x:f>
      </x:c>
      <x:c r="K144" s="83" t="str">
        <x:f>IF(J144="","",J144-TODAY())</x:f>
      </x:c>
      <x:c r="L144" s="78" t="str">
        <x:f>IF(B144="","",IF(F144&lt;&gt;"على رأس العمل","غير نشط",IF(Q144="تثبيت","مغلقة - تثبيت",IF(Q144="إنهاء خلال التجربة","مغلقة - إنهاء",IF(K144&lt;0,"تجاوزت نهاية التجربة",IF(K144&lt;='القوائم والإعدادات'!$B$5,"تنتهي قريبًا","قيد التجربة"))))))</x:f>
      </x:c>
      <x:c r="M144" s="81" t="str">
        <x:f>IF(J144="","",J144-'القوائم والإعدادات'!$B$6)</x:f>
      </x:c>
      <x:c r="N144" s="77"/>
      <x:c r="O144" s="80" t="str">
        <x:f>IF(A144="","",IFERROR(AVERAGEIF('سجل التقييمات'!$A$7:$A$206,A144,'سجل التقييمات'!$L$7:$L$206),""))</x:f>
      </x:c>
      <x:c r="P144" s="77"/>
      <x:c r="Q144" s="77"/>
      <x:c r="R144" s="79"/>
      <x:c r="S144" s="79"/>
      <x:c r="T144" s="77"/>
      <x:c r="U144" s="77"/>
      <x:c r="V144" s="78" t="str">
        <x:f>IF(B144="","",IF(H144&gt;'القوائم والإعدادات'!$B$7,"تحقق من مدة التجربة",IF(AND(K144&lt;0,Q144="قيد المراجعة"),"قرار متأخر",IF(AND(K144&lt;='القوائم والإعدادات'!$B$5,Q144="قيد المراجعة"),"يلزم اتخاذ قرار",IF(AND(TODAY()&gt;=M144,N144="لم يرسل"),"يلزم إرسال التقييم","")))))</x:f>
      </x:c>
    </x:row>
    <x:row r="145">
      <x:c r="A145" s="77"/>
      <x:c r="B145" s="77"/>
      <x:c r="C145" s="77"/>
      <x:c r="D145" s="77"/>
      <x:c r="E145" s="77"/>
      <x:c r="F145" s="77"/>
      <x:c r="G145" s="79"/>
      <x:c r="H145" s="82"/>
      <x:c r="I145" s="82"/>
      <x:c r="J145" s="81" t="str">
        <x:f>IF(OR(G145="",H145=""),"",G145+H145+IF(I145="",0,I145)-1)</x:f>
      </x:c>
      <x:c r="K145" s="83" t="str">
        <x:f>IF(J145="","",J145-TODAY())</x:f>
      </x:c>
      <x:c r="L145" s="78" t="str">
        <x:f>IF(B145="","",IF(F145&lt;&gt;"على رأس العمل","غير نشط",IF(Q145="تثبيت","مغلقة - تثبيت",IF(Q145="إنهاء خلال التجربة","مغلقة - إنهاء",IF(K145&lt;0,"تجاوزت نهاية التجربة",IF(K145&lt;='القوائم والإعدادات'!$B$5,"تنتهي قريبًا","قيد التجربة"))))))</x:f>
      </x:c>
      <x:c r="M145" s="81" t="str">
        <x:f>IF(J145="","",J145-'القوائم والإعدادات'!$B$6)</x:f>
      </x:c>
      <x:c r="N145" s="77"/>
      <x:c r="O145" s="80" t="str">
        <x:f>IF(A145="","",IFERROR(AVERAGEIF('سجل التقييمات'!$A$7:$A$206,A145,'سجل التقييمات'!$L$7:$L$206),""))</x:f>
      </x:c>
      <x:c r="P145" s="77"/>
      <x:c r="Q145" s="77"/>
      <x:c r="R145" s="79"/>
      <x:c r="S145" s="79"/>
      <x:c r="T145" s="77"/>
      <x:c r="U145" s="77"/>
      <x:c r="V145" s="78" t="str">
        <x:f>IF(B145="","",IF(H145&gt;'القوائم والإعدادات'!$B$7,"تحقق من مدة التجربة",IF(AND(K145&lt;0,Q145="قيد المراجعة"),"قرار متأخر",IF(AND(K145&lt;='القوائم والإعدادات'!$B$5,Q145="قيد المراجعة"),"يلزم اتخاذ قرار",IF(AND(TODAY()&gt;=M145,N145="لم يرسل"),"يلزم إرسال التقييم","")))))</x:f>
      </x:c>
    </x:row>
    <x:row r="146">
      <x:c r="A146" s="77"/>
      <x:c r="B146" s="77"/>
      <x:c r="C146" s="77"/>
      <x:c r="D146" s="77"/>
      <x:c r="E146" s="77"/>
      <x:c r="F146" s="77"/>
      <x:c r="G146" s="79"/>
      <x:c r="H146" s="82"/>
      <x:c r="I146" s="82"/>
      <x:c r="J146" s="81" t="str">
        <x:f>IF(OR(G146="",H146=""),"",G146+H146+IF(I146="",0,I146)-1)</x:f>
      </x:c>
      <x:c r="K146" s="83" t="str">
        <x:f>IF(J146="","",J146-TODAY())</x:f>
      </x:c>
      <x:c r="L146" s="78" t="str">
        <x:f>IF(B146="","",IF(F146&lt;&gt;"على رأس العمل","غير نشط",IF(Q146="تثبيت","مغلقة - تثبيت",IF(Q146="إنهاء خلال التجربة","مغلقة - إنهاء",IF(K146&lt;0,"تجاوزت نهاية التجربة",IF(K146&lt;='القوائم والإعدادات'!$B$5,"تنتهي قريبًا","قيد التجربة"))))))</x:f>
      </x:c>
      <x:c r="M146" s="81" t="str">
        <x:f>IF(J146="","",J146-'القوائم والإعدادات'!$B$6)</x:f>
      </x:c>
      <x:c r="N146" s="77"/>
      <x:c r="O146" s="80" t="str">
        <x:f>IF(A146="","",IFERROR(AVERAGEIF('سجل التقييمات'!$A$7:$A$206,A146,'سجل التقييمات'!$L$7:$L$206),""))</x:f>
      </x:c>
      <x:c r="P146" s="77"/>
      <x:c r="Q146" s="77"/>
      <x:c r="R146" s="79"/>
      <x:c r="S146" s="79"/>
      <x:c r="T146" s="77"/>
      <x:c r="U146" s="77"/>
      <x:c r="V146" s="78" t="str">
        <x:f>IF(B146="","",IF(H146&gt;'القوائم والإعدادات'!$B$7,"تحقق من مدة التجربة",IF(AND(K146&lt;0,Q146="قيد المراجعة"),"قرار متأخر",IF(AND(K146&lt;='القوائم والإعدادات'!$B$5,Q146="قيد المراجعة"),"يلزم اتخاذ قرار",IF(AND(TODAY()&gt;=M146,N146="لم يرسل"),"يلزم إرسال التقييم","")))))</x:f>
      </x:c>
    </x:row>
    <x:row r="147">
      <x:c r="A147" s="77"/>
      <x:c r="B147" s="77"/>
      <x:c r="C147" s="77"/>
      <x:c r="D147" s="77"/>
      <x:c r="E147" s="77"/>
      <x:c r="F147" s="77"/>
      <x:c r="G147" s="79"/>
      <x:c r="H147" s="82"/>
      <x:c r="I147" s="82"/>
      <x:c r="J147" s="81" t="str">
        <x:f>IF(OR(G147="",H147=""),"",G147+H147+IF(I147="",0,I147)-1)</x:f>
      </x:c>
      <x:c r="K147" s="83" t="str">
        <x:f>IF(J147="","",J147-TODAY())</x:f>
      </x:c>
      <x:c r="L147" s="78" t="str">
        <x:f>IF(B147="","",IF(F147&lt;&gt;"على رأس العمل","غير نشط",IF(Q147="تثبيت","مغلقة - تثبيت",IF(Q147="إنهاء خلال التجربة","مغلقة - إنهاء",IF(K147&lt;0,"تجاوزت نهاية التجربة",IF(K147&lt;='القوائم والإعدادات'!$B$5,"تنتهي قريبًا","قيد التجربة"))))))</x:f>
      </x:c>
      <x:c r="M147" s="81" t="str">
        <x:f>IF(J147="","",J147-'القوائم والإعدادات'!$B$6)</x:f>
      </x:c>
      <x:c r="N147" s="77"/>
      <x:c r="O147" s="80" t="str">
        <x:f>IF(A147="","",IFERROR(AVERAGEIF('سجل التقييمات'!$A$7:$A$206,A147,'سجل التقييمات'!$L$7:$L$206),""))</x:f>
      </x:c>
      <x:c r="P147" s="77"/>
      <x:c r="Q147" s="77"/>
      <x:c r="R147" s="79"/>
      <x:c r="S147" s="79"/>
      <x:c r="T147" s="77"/>
      <x:c r="U147" s="77"/>
      <x:c r="V147" s="78" t="str">
        <x:f>IF(B147="","",IF(H147&gt;'القوائم والإعدادات'!$B$7,"تحقق من مدة التجربة",IF(AND(K147&lt;0,Q147="قيد المراجعة"),"قرار متأخر",IF(AND(K147&lt;='القوائم والإعدادات'!$B$5,Q147="قيد المراجعة"),"يلزم اتخاذ قرار",IF(AND(TODAY()&gt;=M147,N147="لم يرسل"),"يلزم إرسال التقييم","")))))</x:f>
      </x:c>
    </x:row>
    <x:row r="148">
      <x:c r="A148" s="77"/>
      <x:c r="B148" s="77"/>
      <x:c r="C148" s="77"/>
      <x:c r="D148" s="77"/>
      <x:c r="E148" s="77"/>
      <x:c r="F148" s="77"/>
      <x:c r="G148" s="79"/>
      <x:c r="H148" s="82"/>
      <x:c r="I148" s="82"/>
      <x:c r="J148" s="81" t="str">
        <x:f>IF(OR(G148="",H148=""),"",G148+H148+IF(I148="",0,I148)-1)</x:f>
      </x:c>
      <x:c r="K148" s="83" t="str">
        <x:f>IF(J148="","",J148-TODAY())</x:f>
      </x:c>
      <x:c r="L148" s="78" t="str">
        <x:f>IF(B148="","",IF(F148&lt;&gt;"على رأس العمل","غير نشط",IF(Q148="تثبيت","مغلقة - تثبيت",IF(Q148="إنهاء خلال التجربة","مغلقة - إنهاء",IF(K148&lt;0,"تجاوزت نهاية التجربة",IF(K148&lt;='القوائم والإعدادات'!$B$5,"تنتهي قريبًا","قيد التجربة"))))))</x:f>
      </x:c>
      <x:c r="M148" s="81" t="str">
        <x:f>IF(J148="","",J148-'القوائم والإعدادات'!$B$6)</x:f>
      </x:c>
      <x:c r="N148" s="77"/>
      <x:c r="O148" s="80" t="str">
        <x:f>IF(A148="","",IFERROR(AVERAGEIF('سجل التقييمات'!$A$7:$A$206,A148,'سجل التقييمات'!$L$7:$L$206),""))</x:f>
      </x:c>
      <x:c r="P148" s="77"/>
      <x:c r="Q148" s="77"/>
      <x:c r="R148" s="79"/>
      <x:c r="S148" s="79"/>
      <x:c r="T148" s="77"/>
      <x:c r="U148" s="77"/>
      <x:c r="V148" s="78" t="str">
        <x:f>IF(B148="","",IF(H148&gt;'القوائم والإعدادات'!$B$7,"تحقق من مدة التجربة",IF(AND(K148&lt;0,Q148="قيد المراجعة"),"قرار متأخر",IF(AND(K148&lt;='القوائم والإعدادات'!$B$5,Q148="قيد المراجعة"),"يلزم اتخاذ قرار",IF(AND(TODAY()&gt;=M148,N148="لم يرسل"),"يلزم إرسال التقييم","")))))</x:f>
      </x:c>
    </x:row>
    <x:row r="149">
      <x:c r="A149" s="77"/>
      <x:c r="B149" s="77"/>
      <x:c r="C149" s="77"/>
      <x:c r="D149" s="77"/>
      <x:c r="E149" s="77"/>
      <x:c r="F149" s="77"/>
      <x:c r="G149" s="79"/>
      <x:c r="H149" s="82"/>
      <x:c r="I149" s="82"/>
      <x:c r="J149" s="81" t="str">
        <x:f>IF(OR(G149="",H149=""),"",G149+H149+IF(I149="",0,I149)-1)</x:f>
      </x:c>
      <x:c r="K149" s="83" t="str">
        <x:f>IF(J149="","",J149-TODAY())</x:f>
      </x:c>
      <x:c r="L149" s="78" t="str">
        <x:f>IF(B149="","",IF(F149&lt;&gt;"على رأس العمل","غير نشط",IF(Q149="تثبيت","مغلقة - تثبيت",IF(Q149="إنهاء خلال التجربة","مغلقة - إنهاء",IF(K149&lt;0,"تجاوزت نهاية التجربة",IF(K149&lt;='القوائم والإعدادات'!$B$5,"تنتهي قريبًا","قيد التجربة"))))))</x:f>
      </x:c>
      <x:c r="M149" s="81" t="str">
        <x:f>IF(J149="","",J149-'القوائم والإعدادات'!$B$6)</x:f>
      </x:c>
      <x:c r="N149" s="77"/>
      <x:c r="O149" s="80" t="str">
        <x:f>IF(A149="","",IFERROR(AVERAGEIF('سجل التقييمات'!$A$7:$A$206,A149,'سجل التقييمات'!$L$7:$L$206),""))</x:f>
      </x:c>
      <x:c r="P149" s="77"/>
      <x:c r="Q149" s="77"/>
      <x:c r="R149" s="79"/>
      <x:c r="S149" s="79"/>
      <x:c r="T149" s="77"/>
      <x:c r="U149" s="77"/>
      <x:c r="V149" s="78" t="str">
        <x:f>IF(B149="","",IF(H149&gt;'القوائم والإعدادات'!$B$7,"تحقق من مدة التجربة",IF(AND(K149&lt;0,Q149="قيد المراجعة"),"قرار متأخر",IF(AND(K149&lt;='القوائم والإعدادات'!$B$5,Q149="قيد المراجعة"),"يلزم اتخاذ قرار",IF(AND(TODAY()&gt;=M149,N149="لم يرسل"),"يلزم إرسال التقييم","")))))</x:f>
      </x:c>
    </x:row>
    <x:row r="150">
      <x:c r="A150" s="77"/>
      <x:c r="B150" s="77"/>
      <x:c r="C150" s="77"/>
      <x:c r="D150" s="77"/>
      <x:c r="E150" s="77"/>
      <x:c r="F150" s="77"/>
      <x:c r="G150" s="79"/>
      <x:c r="H150" s="82"/>
      <x:c r="I150" s="82"/>
      <x:c r="J150" s="81" t="str">
        <x:f>IF(OR(G150="",H150=""),"",G150+H150+IF(I150="",0,I150)-1)</x:f>
      </x:c>
      <x:c r="K150" s="83" t="str">
        <x:f>IF(J150="","",J150-TODAY())</x:f>
      </x:c>
      <x:c r="L150" s="78" t="str">
        <x:f>IF(B150="","",IF(F150&lt;&gt;"على رأس العمل","غير نشط",IF(Q150="تثبيت","مغلقة - تثبيت",IF(Q150="إنهاء خلال التجربة","مغلقة - إنهاء",IF(K150&lt;0,"تجاوزت نهاية التجربة",IF(K150&lt;='القوائم والإعدادات'!$B$5,"تنتهي قريبًا","قيد التجربة"))))))</x:f>
      </x:c>
      <x:c r="M150" s="81" t="str">
        <x:f>IF(J150="","",J150-'القوائم والإعدادات'!$B$6)</x:f>
      </x:c>
      <x:c r="N150" s="77"/>
      <x:c r="O150" s="80" t="str">
        <x:f>IF(A150="","",IFERROR(AVERAGEIF('سجل التقييمات'!$A$7:$A$206,A150,'سجل التقييمات'!$L$7:$L$206),""))</x:f>
      </x:c>
      <x:c r="P150" s="77"/>
      <x:c r="Q150" s="77"/>
      <x:c r="R150" s="79"/>
      <x:c r="S150" s="79"/>
      <x:c r="T150" s="77"/>
      <x:c r="U150" s="77"/>
      <x:c r="V150" s="78" t="str">
        <x:f>IF(B150="","",IF(H150&gt;'القوائم والإعدادات'!$B$7,"تحقق من مدة التجربة",IF(AND(K150&lt;0,Q150="قيد المراجعة"),"قرار متأخر",IF(AND(K150&lt;='القوائم والإعدادات'!$B$5,Q150="قيد المراجعة"),"يلزم اتخاذ قرار",IF(AND(TODAY()&gt;=M150,N150="لم يرسل"),"يلزم إرسال التقييم","")))))</x:f>
      </x:c>
    </x:row>
    <x:row r="151">
      <x:c r="A151" s="77"/>
      <x:c r="B151" s="77"/>
      <x:c r="C151" s="77"/>
      <x:c r="D151" s="77"/>
      <x:c r="E151" s="77"/>
      <x:c r="F151" s="77"/>
      <x:c r="G151" s="79"/>
      <x:c r="H151" s="82"/>
      <x:c r="I151" s="82"/>
      <x:c r="J151" s="81" t="str">
        <x:f>IF(OR(G151="",H151=""),"",G151+H151+IF(I151="",0,I151)-1)</x:f>
      </x:c>
      <x:c r="K151" s="83" t="str">
        <x:f>IF(J151="","",J151-TODAY())</x:f>
      </x:c>
      <x:c r="L151" s="78" t="str">
        <x:f>IF(B151="","",IF(F151&lt;&gt;"على رأس العمل","غير نشط",IF(Q151="تثبيت","مغلقة - تثبيت",IF(Q151="إنهاء خلال التجربة","مغلقة - إنهاء",IF(K151&lt;0,"تجاوزت نهاية التجربة",IF(K151&lt;='القوائم والإعدادات'!$B$5,"تنتهي قريبًا","قيد التجربة"))))))</x:f>
      </x:c>
      <x:c r="M151" s="81" t="str">
        <x:f>IF(J151="","",J151-'القوائم والإعدادات'!$B$6)</x:f>
      </x:c>
      <x:c r="N151" s="77"/>
      <x:c r="O151" s="80" t="str">
        <x:f>IF(A151="","",IFERROR(AVERAGEIF('سجل التقييمات'!$A$7:$A$206,A151,'سجل التقييمات'!$L$7:$L$206),""))</x:f>
      </x:c>
      <x:c r="P151" s="77"/>
      <x:c r="Q151" s="77"/>
      <x:c r="R151" s="79"/>
      <x:c r="S151" s="79"/>
      <x:c r="T151" s="77"/>
      <x:c r="U151" s="77"/>
      <x:c r="V151" s="78" t="str">
        <x:f>IF(B151="","",IF(H151&gt;'القوائم والإعدادات'!$B$7,"تحقق من مدة التجربة",IF(AND(K151&lt;0,Q151="قيد المراجعة"),"قرار متأخر",IF(AND(K151&lt;='القوائم والإعدادات'!$B$5,Q151="قيد المراجعة"),"يلزم اتخاذ قرار",IF(AND(TODAY()&gt;=M151,N151="لم يرسل"),"يلزم إرسال التقييم","")))))</x:f>
      </x:c>
    </x:row>
    <x:row r="152">
      <x:c r="A152" s="77"/>
      <x:c r="B152" s="77"/>
      <x:c r="C152" s="77"/>
      <x:c r="D152" s="77"/>
      <x:c r="E152" s="77"/>
      <x:c r="F152" s="77"/>
      <x:c r="G152" s="79"/>
      <x:c r="H152" s="82"/>
      <x:c r="I152" s="82"/>
      <x:c r="J152" s="81" t="str">
        <x:f>IF(OR(G152="",H152=""),"",G152+H152+IF(I152="",0,I152)-1)</x:f>
      </x:c>
      <x:c r="K152" s="83" t="str">
        <x:f>IF(J152="","",J152-TODAY())</x:f>
      </x:c>
      <x:c r="L152" s="78" t="str">
        <x:f>IF(B152="","",IF(F152&lt;&gt;"على رأس العمل","غير نشط",IF(Q152="تثبيت","مغلقة - تثبيت",IF(Q152="إنهاء خلال التجربة","مغلقة - إنهاء",IF(K152&lt;0,"تجاوزت نهاية التجربة",IF(K152&lt;='القوائم والإعدادات'!$B$5,"تنتهي قريبًا","قيد التجربة"))))))</x:f>
      </x:c>
      <x:c r="M152" s="81" t="str">
        <x:f>IF(J152="","",J152-'القوائم والإعدادات'!$B$6)</x:f>
      </x:c>
      <x:c r="N152" s="77"/>
      <x:c r="O152" s="80" t="str">
        <x:f>IF(A152="","",IFERROR(AVERAGEIF('سجل التقييمات'!$A$7:$A$206,A152,'سجل التقييمات'!$L$7:$L$206),""))</x:f>
      </x:c>
      <x:c r="P152" s="77"/>
      <x:c r="Q152" s="77"/>
      <x:c r="R152" s="79"/>
      <x:c r="S152" s="79"/>
      <x:c r="T152" s="77"/>
      <x:c r="U152" s="77"/>
      <x:c r="V152" s="78" t="str">
        <x:f>IF(B152="","",IF(H152&gt;'القوائم والإعدادات'!$B$7,"تحقق من مدة التجربة",IF(AND(K152&lt;0,Q152="قيد المراجعة"),"قرار متأخر",IF(AND(K152&lt;='القوائم والإعدادات'!$B$5,Q152="قيد المراجعة"),"يلزم اتخاذ قرار",IF(AND(TODAY()&gt;=M152,N152="لم يرسل"),"يلزم إرسال التقييم","")))))</x:f>
      </x:c>
    </x:row>
    <x:row r="153">
      <x:c r="A153" s="77"/>
      <x:c r="B153" s="77"/>
      <x:c r="C153" s="77"/>
      <x:c r="D153" s="77"/>
      <x:c r="E153" s="77"/>
      <x:c r="F153" s="77"/>
      <x:c r="G153" s="79"/>
      <x:c r="H153" s="82"/>
      <x:c r="I153" s="82"/>
      <x:c r="J153" s="81" t="str">
        <x:f>IF(OR(G153="",H153=""),"",G153+H153+IF(I153="",0,I153)-1)</x:f>
      </x:c>
      <x:c r="K153" s="83" t="str">
        <x:f>IF(J153="","",J153-TODAY())</x:f>
      </x:c>
      <x:c r="L153" s="78" t="str">
        <x:f>IF(B153="","",IF(F153&lt;&gt;"على رأس العمل","غير نشط",IF(Q153="تثبيت","مغلقة - تثبيت",IF(Q153="إنهاء خلال التجربة","مغلقة - إنهاء",IF(K153&lt;0,"تجاوزت نهاية التجربة",IF(K153&lt;='القوائم والإعدادات'!$B$5,"تنتهي قريبًا","قيد التجربة"))))))</x:f>
      </x:c>
      <x:c r="M153" s="81" t="str">
        <x:f>IF(J153="","",J153-'القوائم والإعدادات'!$B$6)</x:f>
      </x:c>
      <x:c r="N153" s="77"/>
      <x:c r="O153" s="80" t="str">
        <x:f>IF(A153="","",IFERROR(AVERAGEIF('سجل التقييمات'!$A$7:$A$206,A153,'سجل التقييمات'!$L$7:$L$206),""))</x:f>
      </x:c>
      <x:c r="P153" s="77"/>
      <x:c r="Q153" s="77"/>
      <x:c r="R153" s="79"/>
      <x:c r="S153" s="79"/>
      <x:c r="T153" s="77"/>
      <x:c r="U153" s="77"/>
      <x:c r="V153" s="78" t="str">
        <x:f>IF(B153="","",IF(H153&gt;'القوائم والإعدادات'!$B$7,"تحقق من مدة التجربة",IF(AND(K153&lt;0,Q153="قيد المراجعة"),"قرار متأخر",IF(AND(K153&lt;='القوائم والإعدادات'!$B$5,Q153="قيد المراجعة"),"يلزم اتخاذ قرار",IF(AND(TODAY()&gt;=M153,N153="لم يرسل"),"يلزم إرسال التقييم","")))))</x:f>
      </x:c>
    </x:row>
    <x:row r="154">
      <x:c r="A154" s="77"/>
      <x:c r="B154" s="77"/>
      <x:c r="C154" s="77"/>
      <x:c r="D154" s="77"/>
      <x:c r="E154" s="77"/>
      <x:c r="F154" s="77"/>
      <x:c r="G154" s="79"/>
      <x:c r="H154" s="82"/>
      <x:c r="I154" s="82"/>
      <x:c r="J154" s="81" t="str">
        <x:f>IF(OR(G154="",H154=""),"",G154+H154+IF(I154="",0,I154)-1)</x:f>
      </x:c>
      <x:c r="K154" s="83" t="str">
        <x:f>IF(J154="","",J154-TODAY())</x:f>
      </x:c>
      <x:c r="L154" s="78" t="str">
        <x:f>IF(B154="","",IF(F154&lt;&gt;"على رأس العمل","غير نشط",IF(Q154="تثبيت","مغلقة - تثبيت",IF(Q154="إنهاء خلال التجربة","مغلقة - إنهاء",IF(K154&lt;0,"تجاوزت نهاية التجربة",IF(K154&lt;='القوائم والإعدادات'!$B$5,"تنتهي قريبًا","قيد التجربة"))))))</x:f>
      </x:c>
      <x:c r="M154" s="81" t="str">
        <x:f>IF(J154="","",J154-'القوائم والإعدادات'!$B$6)</x:f>
      </x:c>
      <x:c r="N154" s="77"/>
      <x:c r="O154" s="80" t="str">
        <x:f>IF(A154="","",IFERROR(AVERAGEIF('سجل التقييمات'!$A$7:$A$206,A154,'سجل التقييمات'!$L$7:$L$206),""))</x:f>
      </x:c>
      <x:c r="P154" s="77"/>
      <x:c r="Q154" s="77"/>
      <x:c r="R154" s="79"/>
      <x:c r="S154" s="79"/>
      <x:c r="T154" s="77"/>
      <x:c r="U154" s="77"/>
      <x:c r="V154" s="78" t="str">
        <x:f>IF(B154="","",IF(H154&gt;'القوائم والإعدادات'!$B$7,"تحقق من مدة التجربة",IF(AND(K154&lt;0,Q154="قيد المراجعة"),"قرار متأخر",IF(AND(K154&lt;='القوائم والإعدادات'!$B$5,Q154="قيد المراجعة"),"يلزم اتخاذ قرار",IF(AND(TODAY()&gt;=M154,N154="لم يرسل"),"يلزم إرسال التقييم","")))))</x:f>
      </x:c>
    </x:row>
    <x:row r="155">
      <x:c r="A155" s="77"/>
      <x:c r="B155" s="77"/>
      <x:c r="C155" s="77"/>
      <x:c r="D155" s="77"/>
      <x:c r="E155" s="77"/>
      <x:c r="F155" s="77"/>
      <x:c r="G155" s="79"/>
      <x:c r="H155" s="82"/>
      <x:c r="I155" s="82"/>
      <x:c r="J155" s="81" t="str">
        <x:f>IF(OR(G155="",H155=""),"",G155+H155+IF(I155="",0,I155)-1)</x:f>
      </x:c>
      <x:c r="K155" s="83" t="str">
        <x:f>IF(J155="","",J155-TODAY())</x:f>
      </x:c>
      <x:c r="L155" s="78" t="str">
        <x:f>IF(B155="","",IF(F155&lt;&gt;"على رأس العمل","غير نشط",IF(Q155="تثبيت","مغلقة - تثبيت",IF(Q155="إنهاء خلال التجربة","مغلقة - إنهاء",IF(K155&lt;0,"تجاوزت نهاية التجربة",IF(K155&lt;='القوائم والإعدادات'!$B$5,"تنتهي قريبًا","قيد التجربة"))))))</x:f>
      </x:c>
      <x:c r="M155" s="81" t="str">
        <x:f>IF(J155="","",J155-'القوائم والإعدادات'!$B$6)</x:f>
      </x:c>
      <x:c r="N155" s="77"/>
      <x:c r="O155" s="80" t="str">
        <x:f>IF(A155="","",IFERROR(AVERAGEIF('سجل التقييمات'!$A$7:$A$206,A155,'سجل التقييمات'!$L$7:$L$206),""))</x:f>
      </x:c>
      <x:c r="P155" s="77"/>
      <x:c r="Q155" s="77"/>
      <x:c r="R155" s="79"/>
      <x:c r="S155" s="79"/>
      <x:c r="T155" s="77"/>
      <x:c r="U155" s="77"/>
      <x:c r="V155" s="78" t="str">
        <x:f>IF(B155="","",IF(H155&gt;'القوائم والإعدادات'!$B$7,"تحقق من مدة التجربة",IF(AND(K155&lt;0,Q155="قيد المراجعة"),"قرار متأخر",IF(AND(K155&lt;='القوائم والإعدادات'!$B$5,Q155="قيد المراجعة"),"يلزم اتخاذ قرار",IF(AND(TODAY()&gt;=M155,N155="لم يرسل"),"يلزم إرسال التقييم","")))))</x:f>
      </x:c>
    </x:row>
    <x:row r="156">
      <x:c r="A156" s="77"/>
      <x:c r="B156" s="77"/>
      <x:c r="C156" s="77"/>
      <x:c r="D156" s="77"/>
      <x:c r="E156" s="77"/>
      <x:c r="F156" s="77"/>
      <x:c r="G156" s="79"/>
      <x:c r="H156" s="82"/>
      <x:c r="I156" s="82"/>
      <x:c r="J156" s="81" t="str">
        <x:f>IF(OR(G156="",H156=""),"",G156+H156+IF(I156="",0,I156)-1)</x:f>
      </x:c>
      <x:c r="K156" s="83" t="str">
        <x:f>IF(J156="","",J156-TODAY())</x:f>
      </x:c>
      <x:c r="L156" s="78" t="str">
        <x:f>IF(B156="","",IF(F156&lt;&gt;"على رأس العمل","غير نشط",IF(Q156="تثبيت","مغلقة - تثبيت",IF(Q156="إنهاء خلال التجربة","مغلقة - إنهاء",IF(K156&lt;0,"تجاوزت نهاية التجربة",IF(K156&lt;='القوائم والإعدادات'!$B$5,"تنتهي قريبًا","قيد التجربة"))))))</x:f>
      </x:c>
      <x:c r="M156" s="81" t="str">
        <x:f>IF(J156="","",J156-'القوائم والإعدادات'!$B$6)</x:f>
      </x:c>
      <x:c r="N156" s="77"/>
      <x:c r="O156" s="80" t="str">
        <x:f>IF(A156="","",IFERROR(AVERAGEIF('سجل التقييمات'!$A$7:$A$206,A156,'سجل التقييمات'!$L$7:$L$206),""))</x:f>
      </x:c>
      <x:c r="P156" s="77"/>
      <x:c r="Q156" s="77"/>
      <x:c r="R156" s="79"/>
      <x:c r="S156" s="79"/>
      <x:c r="T156" s="77"/>
      <x:c r="U156" s="77"/>
      <x:c r="V156" s="78" t="str">
        <x:f>IF(B156="","",IF(H156&gt;'القوائم والإعدادات'!$B$7,"تحقق من مدة التجربة",IF(AND(K156&lt;0,Q156="قيد المراجعة"),"قرار متأخر",IF(AND(K156&lt;='القوائم والإعدادات'!$B$5,Q156="قيد المراجعة"),"يلزم اتخاذ قرار",IF(AND(TODAY()&gt;=M156,N156="لم يرسل"),"يلزم إرسال التقييم","")))))</x:f>
      </x:c>
    </x:row>
    <x:row r="157">
      <x:c r="A157" s="77"/>
      <x:c r="B157" s="77"/>
      <x:c r="C157" s="77"/>
      <x:c r="D157" s="77"/>
      <x:c r="E157" s="77"/>
      <x:c r="F157" s="77"/>
      <x:c r="G157" s="79"/>
      <x:c r="H157" s="82"/>
      <x:c r="I157" s="82"/>
      <x:c r="J157" s="81" t="str">
        <x:f>IF(OR(G157="",H157=""),"",G157+H157+IF(I157="",0,I157)-1)</x:f>
      </x:c>
      <x:c r="K157" s="83" t="str">
        <x:f>IF(J157="","",J157-TODAY())</x:f>
      </x:c>
      <x:c r="L157" s="78" t="str">
        <x:f>IF(B157="","",IF(F157&lt;&gt;"على رأس العمل","غير نشط",IF(Q157="تثبيت","مغلقة - تثبيت",IF(Q157="إنهاء خلال التجربة","مغلقة - إنهاء",IF(K157&lt;0,"تجاوزت نهاية التجربة",IF(K157&lt;='القوائم والإعدادات'!$B$5,"تنتهي قريبًا","قيد التجربة"))))))</x:f>
      </x:c>
      <x:c r="M157" s="81" t="str">
        <x:f>IF(J157="","",J157-'القوائم والإعدادات'!$B$6)</x:f>
      </x:c>
      <x:c r="N157" s="77"/>
      <x:c r="O157" s="80" t="str">
        <x:f>IF(A157="","",IFERROR(AVERAGEIF('سجل التقييمات'!$A$7:$A$206,A157,'سجل التقييمات'!$L$7:$L$206),""))</x:f>
      </x:c>
      <x:c r="P157" s="77"/>
      <x:c r="Q157" s="77"/>
      <x:c r="R157" s="79"/>
      <x:c r="S157" s="79"/>
      <x:c r="T157" s="77"/>
      <x:c r="U157" s="77"/>
      <x:c r="V157" s="78" t="str">
        <x:f>IF(B157="","",IF(H157&gt;'القوائم والإعدادات'!$B$7,"تحقق من مدة التجربة",IF(AND(K157&lt;0,Q157="قيد المراجعة"),"قرار متأخر",IF(AND(K157&lt;='القوائم والإعدادات'!$B$5,Q157="قيد المراجعة"),"يلزم اتخاذ قرار",IF(AND(TODAY()&gt;=M157,N157="لم يرسل"),"يلزم إرسال التقييم","")))))</x:f>
      </x:c>
    </x:row>
    <x:row r="158">
      <x:c r="A158" s="77"/>
      <x:c r="B158" s="77"/>
      <x:c r="C158" s="77"/>
      <x:c r="D158" s="77"/>
      <x:c r="E158" s="77"/>
      <x:c r="F158" s="77"/>
      <x:c r="G158" s="79"/>
      <x:c r="H158" s="82"/>
      <x:c r="I158" s="82"/>
      <x:c r="J158" s="81" t="str">
        <x:f>IF(OR(G158="",H158=""),"",G158+H158+IF(I158="",0,I158)-1)</x:f>
      </x:c>
      <x:c r="K158" s="83" t="str">
        <x:f>IF(J158="","",J158-TODAY())</x:f>
      </x:c>
      <x:c r="L158" s="78" t="str">
        <x:f>IF(B158="","",IF(F158&lt;&gt;"على رأس العمل","غير نشط",IF(Q158="تثبيت","مغلقة - تثبيت",IF(Q158="إنهاء خلال التجربة","مغلقة - إنهاء",IF(K158&lt;0,"تجاوزت نهاية التجربة",IF(K158&lt;='القوائم والإعدادات'!$B$5,"تنتهي قريبًا","قيد التجربة"))))))</x:f>
      </x:c>
      <x:c r="M158" s="81" t="str">
        <x:f>IF(J158="","",J158-'القوائم والإعدادات'!$B$6)</x:f>
      </x:c>
      <x:c r="N158" s="77"/>
      <x:c r="O158" s="80" t="str">
        <x:f>IF(A158="","",IFERROR(AVERAGEIF('سجل التقييمات'!$A$7:$A$206,A158,'سجل التقييمات'!$L$7:$L$206),""))</x:f>
      </x:c>
      <x:c r="P158" s="77"/>
      <x:c r="Q158" s="77"/>
      <x:c r="R158" s="79"/>
      <x:c r="S158" s="79"/>
      <x:c r="T158" s="77"/>
      <x:c r="U158" s="77"/>
      <x:c r="V158" s="78" t="str">
        <x:f>IF(B158="","",IF(H158&gt;'القوائم والإعدادات'!$B$7,"تحقق من مدة التجربة",IF(AND(K158&lt;0,Q158="قيد المراجعة"),"قرار متأخر",IF(AND(K158&lt;='القوائم والإعدادات'!$B$5,Q158="قيد المراجعة"),"يلزم اتخاذ قرار",IF(AND(TODAY()&gt;=M158,N158="لم يرسل"),"يلزم إرسال التقييم","")))))</x:f>
      </x:c>
    </x:row>
    <x:row r="159">
      <x:c r="A159" s="77"/>
      <x:c r="B159" s="77"/>
      <x:c r="C159" s="77"/>
      <x:c r="D159" s="77"/>
      <x:c r="E159" s="77"/>
      <x:c r="F159" s="77"/>
      <x:c r="G159" s="79"/>
      <x:c r="H159" s="82"/>
      <x:c r="I159" s="82"/>
      <x:c r="J159" s="81" t="str">
        <x:f>IF(OR(G159="",H159=""),"",G159+H159+IF(I159="",0,I159)-1)</x:f>
      </x:c>
      <x:c r="K159" s="83" t="str">
        <x:f>IF(J159="","",J159-TODAY())</x:f>
      </x:c>
      <x:c r="L159" s="78" t="str">
        <x:f>IF(B159="","",IF(F159&lt;&gt;"على رأس العمل","غير نشط",IF(Q159="تثبيت","مغلقة - تثبيت",IF(Q159="إنهاء خلال التجربة","مغلقة - إنهاء",IF(K159&lt;0,"تجاوزت نهاية التجربة",IF(K159&lt;='القوائم والإعدادات'!$B$5,"تنتهي قريبًا","قيد التجربة"))))))</x:f>
      </x:c>
      <x:c r="M159" s="81" t="str">
        <x:f>IF(J159="","",J159-'القوائم والإعدادات'!$B$6)</x:f>
      </x:c>
      <x:c r="N159" s="77"/>
      <x:c r="O159" s="80" t="str">
        <x:f>IF(A159="","",IFERROR(AVERAGEIF('سجل التقييمات'!$A$7:$A$206,A159,'سجل التقييمات'!$L$7:$L$206),""))</x:f>
      </x:c>
      <x:c r="P159" s="77"/>
      <x:c r="Q159" s="77"/>
      <x:c r="R159" s="79"/>
      <x:c r="S159" s="79"/>
      <x:c r="T159" s="77"/>
      <x:c r="U159" s="77"/>
      <x:c r="V159" s="78" t="str">
        <x:f>IF(B159="","",IF(H159&gt;'القوائم والإعدادات'!$B$7,"تحقق من مدة التجربة",IF(AND(K159&lt;0,Q159="قيد المراجعة"),"قرار متأخر",IF(AND(K159&lt;='القوائم والإعدادات'!$B$5,Q159="قيد المراجعة"),"يلزم اتخاذ قرار",IF(AND(TODAY()&gt;=M159,N159="لم يرسل"),"يلزم إرسال التقييم","")))))</x:f>
      </x:c>
    </x:row>
    <x:row r="160">
      <x:c r="A160" s="77"/>
      <x:c r="B160" s="77"/>
      <x:c r="C160" s="77"/>
      <x:c r="D160" s="77"/>
      <x:c r="E160" s="77"/>
      <x:c r="F160" s="77"/>
      <x:c r="G160" s="79"/>
      <x:c r="H160" s="82"/>
      <x:c r="I160" s="82"/>
      <x:c r="J160" s="81" t="str">
        <x:f>IF(OR(G160="",H160=""),"",G160+H160+IF(I160="",0,I160)-1)</x:f>
      </x:c>
      <x:c r="K160" s="83" t="str">
        <x:f>IF(J160="","",J160-TODAY())</x:f>
      </x:c>
      <x:c r="L160" s="78" t="str">
        <x:f>IF(B160="","",IF(F160&lt;&gt;"على رأس العمل","غير نشط",IF(Q160="تثبيت","مغلقة - تثبيت",IF(Q160="إنهاء خلال التجربة","مغلقة - إنهاء",IF(K160&lt;0,"تجاوزت نهاية التجربة",IF(K160&lt;='القوائم والإعدادات'!$B$5,"تنتهي قريبًا","قيد التجربة"))))))</x:f>
      </x:c>
      <x:c r="M160" s="81" t="str">
        <x:f>IF(J160="","",J160-'القوائم والإعدادات'!$B$6)</x:f>
      </x:c>
      <x:c r="N160" s="77"/>
      <x:c r="O160" s="80" t="str">
        <x:f>IF(A160="","",IFERROR(AVERAGEIF('سجل التقييمات'!$A$7:$A$206,A160,'سجل التقييمات'!$L$7:$L$206),""))</x:f>
      </x:c>
      <x:c r="P160" s="77"/>
      <x:c r="Q160" s="77"/>
      <x:c r="R160" s="79"/>
      <x:c r="S160" s="79"/>
      <x:c r="T160" s="77"/>
      <x:c r="U160" s="77"/>
      <x:c r="V160" s="78" t="str">
        <x:f>IF(B160="","",IF(H160&gt;'القوائم والإعدادات'!$B$7,"تحقق من مدة التجربة",IF(AND(K160&lt;0,Q160="قيد المراجعة"),"قرار متأخر",IF(AND(K160&lt;='القوائم والإعدادات'!$B$5,Q160="قيد المراجعة"),"يلزم اتخاذ قرار",IF(AND(TODAY()&gt;=M160,N160="لم يرسل"),"يلزم إرسال التقييم","")))))</x:f>
      </x:c>
    </x:row>
    <x:row r="161">
      <x:c r="A161" s="77"/>
      <x:c r="B161" s="77"/>
      <x:c r="C161" s="77"/>
      <x:c r="D161" s="77"/>
      <x:c r="E161" s="77"/>
      <x:c r="F161" s="77"/>
      <x:c r="G161" s="79"/>
      <x:c r="H161" s="82"/>
      <x:c r="I161" s="82"/>
      <x:c r="J161" s="81" t="str">
        <x:f>IF(OR(G161="",H161=""),"",G161+H161+IF(I161="",0,I161)-1)</x:f>
      </x:c>
      <x:c r="K161" s="83" t="str">
        <x:f>IF(J161="","",J161-TODAY())</x:f>
      </x:c>
      <x:c r="L161" s="78" t="str">
        <x:f>IF(B161="","",IF(F161&lt;&gt;"على رأس العمل","غير نشط",IF(Q161="تثبيت","مغلقة - تثبيت",IF(Q161="إنهاء خلال التجربة","مغلقة - إنهاء",IF(K161&lt;0,"تجاوزت نهاية التجربة",IF(K161&lt;='القوائم والإعدادات'!$B$5,"تنتهي قريبًا","قيد التجربة"))))))</x:f>
      </x:c>
      <x:c r="M161" s="81" t="str">
        <x:f>IF(J161="","",J161-'القوائم والإعدادات'!$B$6)</x:f>
      </x:c>
      <x:c r="N161" s="77"/>
      <x:c r="O161" s="80" t="str">
        <x:f>IF(A161="","",IFERROR(AVERAGEIF('سجل التقييمات'!$A$7:$A$206,A161,'سجل التقييمات'!$L$7:$L$206),""))</x:f>
      </x:c>
      <x:c r="P161" s="77"/>
      <x:c r="Q161" s="77"/>
      <x:c r="R161" s="79"/>
      <x:c r="S161" s="79"/>
      <x:c r="T161" s="77"/>
      <x:c r="U161" s="77"/>
      <x:c r="V161" s="78" t="str">
        <x:f>IF(B161="","",IF(H161&gt;'القوائم والإعدادات'!$B$7,"تحقق من مدة التجربة",IF(AND(K161&lt;0,Q161="قيد المراجعة"),"قرار متأخر",IF(AND(K161&lt;='القوائم والإعدادات'!$B$5,Q161="قيد المراجعة"),"يلزم اتخاذ قرار",IF(AND(TODAY()&gt;=M161,N161="لم يرسل"),"يلزم إرسال التقييم","")))))</x:f>
      </x:c>
    </x:row>
    <x:row r="162">
      <x:c r="A162" s="77"/>
      <x:c r="B162" s="77"/>
      <x:c r="C162" s="77"/>
      <x:c r="D162" s="77"/>
      <x:c r="E162" s="77"/>
      <x:c r="F162" s="77"/>
      <x:c r="G162" s="79"/>
      <x:c r="H162" s="82"/>
      <x:c r="I162" s="82"/>
      <x:c r="J162" s="81" t="str">
        <x:f>IF(OR(G162="",H162=""),"",G162+H162+IF(I162="",0,I162)-1)</x:f>
      </x:c>
      <x:c r="K162" s="83" t="str">
        <x:f>IF(J162="","",J162-TODAY())</x:f>
      </x:c>
      <x:c r="L162" s="78" t="str">
        <x:f>IF(B162="","",IF(F162&lt;&gt;"على رأس العمل","غير نشط",IF(Q162="تثبيت","مغلقة - تثبيت",IF(Q162="إنهاء خلال التجربة","مغلقة - إنهاء",IF(K162&lt;0,"تجاوزت نهاية التجربة",IF(K162&lt;='القوائم والإعدادات'!$B$5,"تنتهي قريبًا","قيد التجربة"))))))</x:f>
      </x:c>
      <x:c r="M162" s="81" t="str">
        <x:f>IF(J162="","",J162-'القوائم والإعدادات'!$B$6)</x:f>
      </x:c>
      <x:c r="N162" s="77"/>
      <x:c r="O162" s="80" t="str">
        <x:f>IF(A162="","",IFERROR(AVERAGEIF('سجل التقييمات'!$A$7:$A$206,A162,'سجل التقييمات'!$L$7:$L$206),""))</x:f>
      </x:c>
      <x:c r="P162" s="77"/>
      <x:c r="Q162" s="77"/>
      <x:c r="R162" s="79"/>
      <x:c r="S162" s="79"/>
      <x:c r="T162" s="77"/>
      <x:c r="U162" s="77"/>
      <x:c r="V162" s="78" t="str">
        <x:f>IF(B162="","",IF(H162&gt;'القوائم والإعدادات'!$B$7,"تحقق من مدة التجربة",IF(AND(K162&lt;0,Q162="قيد المراجعة"),"قرار متأخر",IF(AND(K162&lt;='القوائم والإعدادات'!$B$5,Q162="قيد المراجعة"),"يلزم اتخاذ قرار",IF(AND(TODAY()&gt;=M162,N162="لم يرسل"),"يلزم إرسال التقييم","")))))</x:f>
      </x:c>
    </x:row>
    <x:row r="163">
      <x:c r="A163" s="77"/>
      <x:c r="B163" s="77"/>
      <x:c r="C163" s="77"/>
      <x:c r="D163" s="77"/>
      <x:c r="E163" s="77"/>
      <x:c r="F163" s="77"/>
      <x:c r="G163" s="79"/>
      <x:c r="H163" s="82"/>
      <x:c r="I163" s="82"/>
      <x:c r="J163" s="81" t="str">
        <x:f>IF(OR(G163="",H163=""),"",G163+H163+IF(I163="",0,I163)-1)</x:f>
      </x:c>
      <x:c r="K163" s="83" t="str">
        <x:f>IF(J163="","",J163-TODAY())</x:f>
      </x:c>
      <x:c r="L163" s="78" t="str">
        <x:f>IF(B163="","",IF(F163&lt;&gt;"على رأس العمل","غير نشط",IF(Q163="تثبيت","مغلقة - تثبيت",IF(Q163="إنهاء خلال التجربة","مغلقة - إنهاء",IF(K163&lt;0,"تجاوزت نهاية التجربة",IF(K163&lt;='القوائم والإعدادات'!$B$5,"تنتهي قريبًا","قيد التجربة"))))))</x:f>
      </x:c>
      <x:c r="M163" s="81" t="str">
        <x:f>IF(J163="","",J163-'القوائم والإعدادات'!$B$6)</x:f>
      </x:c>
      <x:c r="N163" s="77"/>
      <x:c r="O163" s="80" t="str">
        <x:f>IF(A163="","",IFERROR(AVERAGEIF('سجل التقييمات'!$A$7:$A$206,A163,'سجل التقييمات'!$L$7:$L$206),""))</x:f>
      </x:c>
      <x:c r="P163" s="77"/>
      <x:c r="Q163" s="77"/>
      <x:c r="R163" s="79"/>
      <x:c r="S163" s="79"/>
      <x:c r="T163" s="77"/>
      <x:c r="U163" s="77"/>
      <x:c r="V163" s="78" t="str">
        <x:f>IF(B163="","",IF(H163&gt;'القوائم والإعدادات'!$B$7,"تحقق من مدة التجربة",IF(AND(K163&lt;0,Q163="قيد المراجعة"),"قرار متأخر",IF(AND(K163&lt;='القوائم والإعدادات'!$B$5,Q163="قيد المراجعة"),"يلزم اتخاذ قرار",IF(AND(TODAY()&gt;=M163,N163="لم يرسل"),"يلزم إرسال التقييم","")))))</x:f>
      </x:c>
    </x:row>
    <x:row r="164">
      <x:c r="A164" s="77"/>
      <x:c r="B164" s="77"/>
      <x:c r="C164" s="77"/>
      <x:c r="D164" s="77"/>
      <x:c r="E164" s="77"/>
      <x:c r="F164" s="77"/>
      <x:c r="G164" s="79"/>
      <x:c r="H164" s="82"/>
      <x:c r="I164" s="82"/>
      <x:c r="J164" s="81" t="str">
        <x:f>IF(OR(G164="",H164=""),"",G164+H164+IF(I164="",0,I164)-1)</x:f>
      </x:c>
      <x:c r="K164" s="83" t="str">
        <x:f>IF(J164="","",J164-TODAY())</x:f>
      </x:c>
      <x:c r="L164" s="78" t="str">
        <x:f>IF(B164="","",IF(F164&lt;&gt;"على رأس العمل","غير نشط",IF(Q164="تثبيت","مغلقة - تثبيت",IF(Q164="إنهاء خلال التجربة","مغلقة - إنهاء",IF(K164&lt;0,"تجاوزت نهاية التجربة",IF(K164&lt;='القوائم والإعدادات'!$B$5,"تنتهي قريبًا","قيد التجربة"))))))</x:f>
      </x:c>
      <x:c r="M164" s="81" t="str">
        <x:f>IF(J164="","",J164-'القوائم والإعدادات'!$B$6)</x:f>
      </x:c>
      <x:c r="N164" s="77"/>
      <x:c r="O164" s="80" t="str">
        <x:f>IF(A164="","",IFERROR(AVERAGEIF('سجل التقييمات'!$A$7:$A$206,A164,'سجل التقييمات'!$L$7:$L$206),""))</x:f>
      </x:c>
      <x:c r="P164" s="77"/>
      <x:c r="Q164" s="77"/>
      <x:c r="R164" s="79"/>
      <x:c r="S164" s="79"/>
      <x:c r="T164" s="77"/>
      <x:c r="U164" s="77"/>
      <x:c r="V164" s="78" t="str">
        <x:f>IF(B164="","",IF(H164&gt;'القوائم والإعدادات'!$B$7,"تحقق من مدة التجربة",IF(AND(K164&lt;0,Q164="قيد المراجعة"),"قرار متأخر",IF(AND(K164&lt;='القوائم والإعدادات'!$B$5,Q164="قيد المراجعة"),"يلزم اتخاذ قرار",IF(AND(TODAY()&gt;=M164,N164="لم يرسل"),"يلزم إرسال التقييم","")))))</x:f>
      </x:c>
    </x:row>
    <x:row r="165">
      <x:c r="A165" s="77"/>
      <x:c r="B165" s="77"/>
      <x:c r="C165" s="77"/>
      <x:c r="D165" s="77"/>
      <x:c r="E165" s="77"/>
      <x:c r="F165" s="77"/>
      <x:c r="G165" s="79"/>
      <x:c r="H165" s="82"/>
      <x:c r="I165" s="82"/>
      <x:c r="J165" s="81" t="str">
        <x:f>IF(OR(G165="",H165=""),"",G165+H165+IF(I165="",0,I165)-1)</x:f>
      </x:c>
      <x:c r="K165" s="83" t="str">
        <x:f>IF(J165="","",J165-TODAY())</x:f>
      </x:c>
      <x:c r="L165" s="78" t="str">
        <x:f>IF(B165="","",IF(F165&lt;&gt;"على رأس العمل","غير نشط",IF(Q165="تثبيت","مغلقة - تثبيت",IF(Q165="إنهاء خلال التجربة","مغلقة - إنهاء",IF(K165&lt;0,"تجاوزت نهاية التجربة",IF(K165&lt;='القوائم والإعدادات'!$B$5,"تنتهي قريبًا","قيد التجربة"))))))</x:f>
      </x:c>
      <x:c r="M165" s="81" t="str">
        <x:f>IF(J165="","",J165-'القوائم والإعدادات'!$B$6)</x:f>
      </x:c>
      <x:c r="N165" s="77"/>
      <x:c r="O165" s="80" t="str">
        <x:f>IF(A165="","",IFERROR(AVERAGEIF('سجل التقييمات'!$A$7:$A$206,A165,'سجل التقييمات'!$L$7:$L$206),""))</x:f>
      </x:c>
      <x:c r="P165" s="77"/>
      <x:c r="Q165" s="77"/>
      <x:c r="R165" s="79"/>
      <x:c r="S165" s="79"/>
      <x:c r="T165" s="77"/>
      <x:c r="U165" s="77"/>
      <x:c r="V165" s="78" t="str">
        <x:f>IF(B165="","",IF(H165&gt;'القوائم والإعدادات'!$B$7,"تحقق من مدة التجربة",IF(AND(K165&lt;0,Q165="قيد المراجعة"),"قرار متأخر",IF(AND(K165&lt;='القوائم والإعدادات'!$B$5,Q165="قيد المراجعة"),"يلزم اتخاذ قرار",IF(AND(TODAY()&gt;=M165,N165="لم يرسل"),"يلزم إرسال التقييم","")))))</x:f>
      </x:c>
    </x:row>
    <x:row r="166">
      <x:c r="A166" s="77"/>
      <x:c r="B166" s="77"/>
      <x:c r="C166" s="77"/>
      <x:c r="D166" s="77"/>
      <x:c r="E166" s="77"/>
      <x:c r="F166" s="77"/>
      <x:c r="G166" s="79"/>
      <x:c r="H166" s="82"/>
      <x:c r="I166" s="82"/>
      <x:c r="J166" s="81" t="str">
        <x:f>IF(OR(G166="",H166=""),"",G166+H166+IF(I166="",0,I166)-1)</x:f>
      </x:c>
      <x:c r="K166" s="83" t="str">
        <x:f>IF(J166="","",J166-TODAY())</x:f>
      </x:c>
      <x:c r="L166" s="78" t="str">
        <x:f>IF(B166="","",IF(F166&lt;&gt;"على رأس العمل","غير نشط",IF(Q166="تثبيت","مغلقة - تثبيت",IF(Q166="إنهاء خلال التجربة","مغلقة - إنهاء",IF(K166&lt;0,"تجاوزت نهاية التجربة",IF(K166&lt;='القوائم والإعدادات'!$B$5,"تنتهي قريبًا","قيد التجربة"))))))</x:f>
      </x:c>
      <x:c r="M166" s="81" t="str">
        <x:f>IF(J166="","",J166-'القوائم والإعدادات'!$B$6)</x:f>
      </x:c>
      <x:c r="N166" s="77"/>
      <x:c r="O166" s="80" t="str">
        <x:f>IF(A166="","",IFERROR(AVERAGEIF('سجل التقييمات'!$A$7:$A$206,A166,'سجل التقييمات'!$L$7:$L$206),""))</x:f>
      </x:c>
      <x:c r="P166" s="77"/>
      <x:c r="Q166" s="77"/>
      <x:c r="R166" s="79"/>
      <x:c r="S166" s="79"/>
      <x:c r="T166" s="77"/>
      <x:c r="U166" s="77"/>
      <x:c r="V166" s="78" t="str">
        <x:f>IF(B166="","",IF(H166&gt;'القوائم والإعدادات'!$B$7,"تحقق من مدة التجربة",IF(AND(K166&lt;0,Q166="قيد المراجعة"),"قرار متأخر",IF(AND(K166&lt;='القوائم والإعدادات'!$B$5,Q166="قيد المراجعة"),"يلزم اتخاذ قرار",IF(AND(TODAY()&gt;=M166,N166="لم يرسل"),"يلزم إرسال التقييم","")))))</x:f>
      </x:c>
    </x:row>
    <x:row r="167">
      <x:c r="A167" s="77"/>
      <x:c r="B167" s="77"/>
      <x:c r="C167" s="77"/>
      <x:c r="D167" s="77"/>
      <x:c r="E167" s="77"/>
      <x:c r="F167" s="77"/>
      <x:c r="G167" s="79"/>
      <x:c r="H167" s="82"/>
      <x:c r="I167" s="82"/>
      <x:c r="J167" s="81" t="str">
        <x:f>IF(OR(G167="",H167=""),"",G167+H167+IF(I167="",0,I167)-1)</x:f>
      </x:c>
      <x:c r="K167" s="83" t="str">
        <x:f>IF(J167="","",J167-TODAY())</x:f>
      </x:c>
      <x:c r="L167" s="78" t="str">
        <x:f>IF(B167="","",IF(F167&lt;&gt;"على رأس العمل","غير نشط",IF(Q167="تثبيت","مغلقة - تثبيت",IF(Q167="إنهاء خلال التجربة","مغلقة - إنهاء",IF(K167&lt;0,"تجاوزت نهاية التجربة",IF(K167&lt;='القوائم والإعدادات'!$B$5,"تنتهي قريبًا","قيد التجربة"))))))</x:f>
      </x:c>
      <x:c r="M167" s="81" t="str">
        <x:f>IF(J167="","",J167-'القوائم والإعدادات'!$B$6)</x:f>
      </x:c>
      <x:c r="N167" s="77"/>
      <x:c r="O167" s="80" t="str">
        <x:f>IF(A167="","",IFERROR(AVERAGEIF('سجل التقييمات'!$A$7:$A$206,A167,'سجل التقييمات'!$L$7:$L$206),""))</x:f>
      </x:c>
      <x:c r="P167" s="77"/>
      <x:c r="Q167" s="77"/>
      <x:c r="R167" s="79"/>
      <x:c r="S167" s="79"/>
      <x:c r="T167" s="77"/>
      <x:c r="U167" s="77"/>
      <x:c r="V167" s="78" t="str">
        <x:f>IF(B167="","",IF(H167&gt;'القوائم والإعدادات'!$B$7,"تحقق من مدة التجربة",IF(AND(K167&lt;0,Q167="قيد المراجعة"),"قرار متأخر",IF(AND(K167&lt;='القوائم والإعدادات'!$B$5,Q167="قيد المراجعة"),"يلزم اتخاذ قرار",IF(AND(TODAY()&gt;=M167,N167="لم يرسل"),"يلزم إرسال التقييم","")))))</x:f>
      </x:c>
    </x:row>
    <x:row r="168">
      <x:c r="A168" s="77"/>
      <x:c r="B168" s="77"/>
      <x:c r="C168" s="77"/>
      <x:c r="D168" s="77"/>
      <x:c r="E168" s="77"/>
      <x:c r="F168" s="77"/>
      <x:c r="G168" s="79"/>
      <x:c r="H168" s="82"/>
      <x:c r="I168" s="82"/>
      <x:c r="J168" s="81" t="str">
        <x:f>IF(OR(G168="",H168=""),"",G168+H168+IF(I168="",0,I168)-1)</x:f>
      </x:c>
      <x:c r="K168" s="83" t="str">
        <x:f>IF(J168="","",J168-TODAY())</x:f>
      </x:c>
      <x:c r="L168" s="78" t="str">
        <x:f>IF(B168="","",IF(F168&lt;&gt;"على رأس العمل","غير نشط",IF(Q168="تثبيت","مغلقة - تثبيت",IF(Q168="إنهاء خلال التجربة","مغلقة - إنهاء",IF(K168&lt;0,"تجاوزت نهاية التجربة",IF(K168&lt;='القوائم والإعدادات'!$B$5,"تنتهي قريبًا","قيد التجربة"))))))</x:f>
      </x:c>
      <x:c r="M168" s="81" t="str">
        <x:f>IF(J168="","",J168-'القوائم والإعدادات'!$B$6)</x:f>
      </x:c>
      <x:c r="N168" s="77"/>
      <x:c r="O168" s="80" t="str">
        <x:f>IF(A168="","",IFERROR(AVERAGEIF('سجل التقييمات'!$A$7:$A$206,A168,'سجل التقييمات'!$L$7:$L$206),""))</x:f>
      </x:c>
      <x:c r="P168" s="77"/>
      <x:c r="Q168" s="77"/>
      <x:c r="R168" s="79"/>
      <x:c r="S168" s="79"/>
      <x:c r="T168" s="77"/>
      <x:c r="U168" s="77"/>
      <x:c r="V168" s="78" t="str">
        <x:f>IF(B168="","",IF(H168&gt;'القوائم والإعدادات'!$B$7,"تحقق من مدة التجربة",IF(AND(K168&lt;0,Q168="قيد المراجعة"),"قرار متأخر",IF(AND(K168&lt;='القوائم والإعدادات'!$B$5,Q168="قيد المراجعة"),"يلزم اتخاذ قرار",IF(AND(TODAY()&gt;=M168,N168="لم يرسل"),"يلزم إرسال التقييم","")))))</x:f>
      </x:c>
    </x:row>
    <x:row r="169">
      <x:c r="A169" s="77"/>
      <x:c r="B169" s="77"/>
      <x:c r="C169" s="77"/>
      <x:c r="D169" s="77"/>
      <x:c r="E169" s="77"/>
      <x:c r="F169" s="77"/>
      <x:c r="G169" s="79"/>
      <x:c r="H169" s="82"/>
      <x:c r="I169" s="82"/>
      <x:c r="J169" s="81" t="str">
        <x:f>IF(OR(G169="",H169=""),"",G169+H169+IF(I169="",0,I169)-1)</x:f>
      </x:c>
      <x:c r="K169" s="83" t="str">
        <x:f>IF(J169="","",J169-TODAY())</x:f>
      </x:c>
      <x:c r="L169" s="78" t="str">
        <x:f>IF(B169="","",IF(F169&lt;&gt;"على رأس العمل","غير نشط",IF(Q169="تثبيت","مغلقة - تثبيت",IF(Q169="إنهاء خلال التجربة","مغلقة - إنهاء",IF(K169&lt;0,"تجاوزت نهاية التجربة",IF(K169&lt;='القوائم والإعدادات'!$B$5,"تنتهي قريبًا","قيد التجربة"))))))</x:f>
      </x:c>
      <x:c r="M169" s="81" t="str">
        <x:f>IF(J169="","",J169-'القوائم والإعدادات'!$B$6)</x:f>
      </x:c>
      <x:c r="N169" s="77"/>
      <x:c r="O169" s="80" t="str">
        <x:f>IF(A169="","",IFERROR(AVERAGEIF('سجل التقييمات'!$A$7:$A$206,A169,'سجل التقييمات'!$L$7:$L$206),""))</x:f>
      </x:c>
      <x:c r="P169" s="77"/>
      <x:c r="Q169" s="77"/>
      <x:c r="R169" s="79"/>
      <x:c r="S169" s="79"/>
      <x:c r="T169" s="77"/>
      <x:c r="U169" s="77"/>
      <x:c r="V169" s="78" t="str">
        <x:f>IF(B169="","",IF(H169&gt;'القوائم والإعدادات'!$B$7,"تحقق من مدة التجربة",IF(AND(K169&lt;0,Q169="قيد المراجعة"),"قرار متأخر",IF(AND(K169&lt;='القوائم والإعدادات'!$B$5,Q169="قيد المراجعة"),"يلزم اتخاذ قرار",IF(AND(TODAY()&gt;=M169,N169="لم يرسل"),"يلزم إرسال التقييم","")))))</x:f>
      </x:c>
    </x:row>
    <x:row r="170">
      <x:c r="A170" s="77"/>
      <x:c r="B170" s="77"/>
      <x:c r="C170" s="77"/>
      <x:c r="D170" s="77"/>
      <x:c r="E170" s="77"/>
      <x:c r="F170" s="77"/>
      <x:c r="G170" s="79"/>
      <x:c r="H170" s="82"/>
      <x:c r="I170" s="82"/>
      <x:c r="J170" s="81" t="str">
        <x:f>IF(OR(G170="",H170=""),"",G170+H170+IF(I170="",0,I170)-1)</x:f>
      </x:c>
      <x:c r="K170" s="83" t="str">
        <x:f>IF(J170="","",J170-TODAY())</x:f>
      </x:c>
      <x:c r="L170" s="78" t="str">
        <x:f>IF(B170="","",IF(F170&lt;&gt;"على رأس العمل","غير نشط",IF(Q170="تثبيت","مغلقة - تثبيت",IF(Q170="إنهاء خلال التجربة","مغلقة - إنهاء",IF(K170&lt;0,"تجاوزت نهاية التجربة",IF(K170&lt;='القوائم والإعدادات'!$B$5,"تنتهي قريبًا","قيد التجربة"))))))</x:f>
      </x:c>
      <x:c r="M170" s="81" t="str">
        <x:f>IF(J170="","",J170-'القوائم والإعدادات'!$B$6)</x:f>
      </x:c>
      <x:c r="N170" s="77"/>
      <x:c r="O170" s="80" t="str">
        <x:f>IF(A170="","",IFERROR(AVERAGEIF('سجل التقييمات'!$A$7:$A$206,A170,'سجل التقييمات'!$L$7:$L$206),""))</x:f>
      </x:c>
      <x:c r="P170" s="77"/>
      <x:c r="Q170" s="77"/>
      <x:c r="R170" s="79"/>
      <x:c r="S170" s="79"/>
      <x:c r="T170" s="77"/>
      <x:c r="U170" s="77"/>
      <x:c r="V170" s="78" t="str">
        <x:f>IF(B170="","",IF(H170&gt;'القوائم والإعدادات'!$B$7,"تحقق من مدة التجربة",IF(AND(K170&lt;0,Q170="قيد المراجعة"),"قرار متأخر",IF(AND(K170&lt;='القوائم والإعدادات'!$B$5,Q170="قيد المراجعة"),"يلزم اتخاذ قرار",IF(AND(TODAY()&gt;=M170,N170="لم يرسل"),"يلزم إرسال التقييم","")))))</x:f>
      </x:c>
    </x:row>
    <x:row r="171">
      <x:c r="A171" s="77"/>
      <x:c r="B171" s="77"/>
      <x:c r="C171" s="77"/>
      <x:c r="D171" s="77"/>
      <x:c r="E171" s="77"/>
      <x:c r="F171" s="77"/>
      <x:c r="G171" s="79"/>
      <x:c r="H171" s="82"/>
      <x:c r="I171" s="82"/>
      <x:c r="J171" s="81" t="str">
        <x:f>IF(OR(G171="",H171=""),"",G171+H171+IF(I171="",0,I171)-1)</x:f>
      </x:c>
      <x:c r="K171" s="83" t="str">
        <x:f>IF(J171="","",J171-TODAY())</x:f>
      </x:c>
      <x:c r="L171" s="78" t="str">
        <x:f>IF(B171="","",IF(F171&lt;&gt;"على رأس العمل","غير نشط",IF(Q171="تثبيت","مغلقة - تثبيت",IF(Q171="إنهاء خلال التجربة","مغلقة - إنهاء",IF(K171&lt;0,"تجاوزت نهاية التجربة",IF(K171&lt;='القوائم والإعدادات'!$B$5,"تنتهي قريبًا","قيد التجربة"))))))</x:f>
      </x:c>
      <x:c r="M171" s="81" t="str">
        <x:f>IF(J171="","",J171-'القوائم والإعدادات'!$B$6)</x:f>
      </x:c>
      <x:c r="N171" s="77"/>
      <x:c r="O171" s="80" t="str">
        <x:f>IF(A171="","",IFERROR(AVERAGEIF('سجل التقييمات'!$A$7:$A$206,A171,'سجل التقييمات'!$L$7:$L$206),""))</x:f>
      </x:c>
      <x:c r="P171" s="77"/>
      <x:c r="Q171" s="77"/>
      <x:c r="R171" s="79"/>
      <x:c r="S171" s="79"/>
      <x:c r="T171" s="77"/>
      <x:c r="U171" s="77"/>
      <x:c r="V171" s="78" t="str">
        <x:f>IF(B171="","",IF(H171&gt;'القوائم والإعدادات'!$B$7,"تحقق من مدة التجربة",IF(AND(K171&lt;0,Q171="قيد المراجعة"),"قرار متأخر",IF(AND(K171&lt;='القوائم والإعدادات'!$B$5,Q171="قيد المراجعة"),"يلزم اتخاذ قرار",IF(AND(TODAY()&gt;=M171,N171="لم يرسل"),"يلزم إرسال التقييم","")))))</x:f>
      </x:c>
    </x:row>
    <x:row r="172">
      <x:c r="A172" s="77"/>
      <x:c r="B172" s="77"/>
      <x:c r="C172" s="77"/>
      <x:c r="D172" s="77"/>
      <x:c r="E172" s="77"/>
      <x:c r="F172" s="77"/>
      <x:c r="G172" s="79"/>
      <x:c r="H172" s="82"/>
      <x:c r="I172" s="82"/>
      <x:c r="J172" s="81" t="str">
        <x:f>IF(OR(G172="",H172=""),"",G172+H172+IF(I172="",0,I172)-1)</x:f>
      </x:c>
      <x:c r="K172" s="83" t="str">
        <x:f>IF(J172="","",J172-TODAY())</x:f>
      </x:c>
      <x:c r="L172" s="78" t="str">
        <x:f>IF(B172="","",IF(F172&lt;&gt;"على رأس العمل","غير نشط",IF(Q172="تثبيت","مغلقة - تثبيت",IF(Q172="إنهاء خلال التجربة","مغلقة - إنهاء",IF(K172&lt;0,"تجاوزت نهاية التجربة",IF(K172&lt;='القوائم والإعدادات'!$B$5,"تنتهي قريبًا","قيد التجربة"))))))</x:f>
      </x:c>
      <x:c r="M172" s="81" t="str">
        <x:f>IF(J172="","",J172-'القوائم والإعدادات'!$B$6)</x:f>
      </x:c>
      <x:c r="N172" s="77"/>
      <x:c r="O172" s="80" t="str">
        <x:f>IF(A172="","",IFERROR(AVERAGEIF('سجل التقييمات'!$A$7:$A$206,A172,'سجل التقييمات'!$L$7:$L$206),""))</x:f>
      </x:c>
      <x:c r="P172" s="77"/>
      <x:c r="Q172" s="77"/>
      <x:c r="R172" s="79"/>
      <x:c r="S172" s="79"/>
      <x:c r="T172" s="77"/>
      <x:c r="U172" s="77"/>
      <x:c r="V172" s="78" t="str">
        <x:f>IF(B172="","",IF(H172&gt;'القوائم والإعدادات'!$B$7,"تحقق من مدة التجربة",IF(AND(K172&lt;0,Q172="قيد المراجعة"),"قرار متأخر",IF(AND(K172&lt;='القوائم والإعدادات'!$B$5,Q172="قيد المراجعة"),"يلزم اتخاذ قرار",IF(AND(TODAY()&gt;=M172,N172="لم يرسل"),"يلزم إرسال التقييم","")))))</x:f>
      </x:c>
    </x:row>
    <x:row r="173">
      <x:c r="A173" s="77"/>
      <x:c r="B173" s="77"/>
      <x:c r="C173" s="77"/>
      <x:c r="D173" s="77"/>
      <x:c r="E173" s="77"/>
      <x:c r="F173" s="77"/>
      <x:c r="G173" s="79"/>
      <x:c r="H173" s="82"/>
      <x:c r="I173" s="82"/>
      <x:c r="J173" s="81" t="str">
        <x:f>IF(OR(G173="",H173=""),"",G173+H173+IF(I173="",0,I173)-1)</x:f>
      </x:c>
      <x:c r="K173" s="83" t="str">
        <x:f>IF(J173="","",J173-TODAY())</x:f>
      </x:c>
      <x:c r="L173" s="78" t="str">
        <x:f>IF(B173="","",IF(F173&lt;&gt;"على رأس العمل","غير نشط",IF(Q173="تثبيت","مغلقة - تثبيت",IF(Q173="إنهاء خلال التجربة","مغلقة - إنهاء",IF(K173&lt;0,"تجاوزت نهاية التجربة",IF(K173&lt;='القوائم والإعدادات'!$B$5,"تنتهي قريبًا","قيد التجربة"))))))</x:f>
      </x:c>
      <x:c r="M173" s="81" t="str">
        <x:f>IF(J173="","",J173-'القوائم والإعدادات'!$B$6)</x:f>
      </x:c>
      <x:c r="N173" s="77"/>
      <x:c r="O173" s="80" t="str">
        <x:f>IF(A173="","",IFERROR(AVERAGEIF('سجل التقييمات'!$A$7:$A$206,A173,'سجل التقييمات'!$L$7:$L$206),""))</x:f>
      </x:c>
      <x:c r="P173" s="77"/>
      <x:c r="Q173" s="77"/>
      <x:c r="R173" s="79"/>
      <x:c r="S173" s="79"/>
      <x:c r="T173" s="77"/>
      <x:c r="U173" s="77"/>
      <x:c r="V173" s="78" t="str">
        <x:f>IF(B173="","",IF(H173&gt;'القوائم والإعدادات'!$B$7,"تحقق من مدة التجربة",IF(AND(K173&lt;0,Q173="قيد المراجعة"),"قرار متأخر",IF(AND(K173&lt;='القوائم والإعدادات'!$B$5,Q173="قيد المراجعة"),"يلزم اتخاذ قرار",IF(AND(TODAY()&gt;=M173,N173="لم يرسل"),"يلزم إرسال التقييم","")))))</x:f>
      </x:c>
    </x:row>
    <x:row r="174">
      <x:c r="A174" s="77"/>
      <x:c r="B174" s="77"/>
      <x:c r="C174" s="77"/>
      <x:c r="D174" s="77"/>
      <x:c r="E174" s="77"/>
      <x:c r="F174" s="77"/>
      <x:c r="G174" s="79"/>
      <x:c r="H174" s="82"/>
      <x:c r="I174" s="82"/>
      <x:c r="J174" s="81" t="str">
        <x:f>IF(OR(G174="",H174=""),"",G174+H174+IF(I174="",0,I174)-1)</x:f>
      </x:c>
      <x:c r="K174" s="83" t="str">
        <x:f>IF(J174="","",J174-TODAY())</x:f>
      </x:c>
      <x:c r="L174" s="78" t="str">
        <x:f>IF(B174="","",IF(F174&lt;&gt;"على رأس العمل","غير نشط",IF(Q174="تثبيت","مغلقة - تثبيت",IF(Q174="إنهاء خلال التجربة","مغلقة - إنهاء",IF(K174&lt;0,"تجاوزت نهاية التجربة",IF(K174&lt;='القوائم والإعدادات'!$B$5,"تنتهي قريبًا","قيد التجربة"))))))</x:f>
      </x:c>
      <x:c r="M174" s="81" t="str">
        <x:f>IF(J174="","",J174-'القوائم والإعدادات'!$B$6)</x:f>
      </x:c>
      <x:c r="N174" s="77"/>
      <x:c r="O174" s="80" t="str">
        <x:f>IF(A174="","",IFERROR(AVERAGEIF('سجل التقييمات'!$A$7:$A$206,A174,'سجل التقييمات'!$L$7:$L$206),""))</x:f>
      </x:c>
      <x:c r="P174" s="77"/>
      <x:c r="Q174" s="77"/>
      <x:c r="R174" s="79"/>
      <x:c r="S174" s="79"/>
      <x:c r="T174" s="77"/>
      <x:c r="U174" s="77"/>
      <x:c r="V174" s="78" t="str">
        <x:f>IF(B174="","",IF(H174&gt;'القوائم والإعدادات'!$B$7,"تحقق من مدة التجربة",IF(AND(K174&lt;0,Q174="قيد المراجعة"),"قرار متأخر",IF(AND(K174&lt;='القوائم والإعدادات'!$B$5,Q174="قيد المراجعة"),"يلزم اتخاذ قرار",IF(AND(TODAY()&gt;=M174,N174="لم يرسل"),"يلزم إرسال التقييم","")))))</x:f>
      </x:c>
    </x:row>
    <x:row r="175">
      <x:c r="A175" s="77"/>
      <x:c r="B175" s="77"/>
      <x:c r="C175" s="77"/>
      <x:c r="D175" s="77"/>
      <x:c r="E175" s="77"/>
      <x:c r="F175" s="77"/>
      <x:c r="G175" s="79"/>
      <x:c r="H175" s="82"/>
      <x:c r="I175" s="82"/>
      <x:c r="J175" s="81" t="str">
        <x:f>IF(OR(G175="",H175=""),"",G175+H175+IF(I175="",0,I175)-1)</x:f>
      </x:c>
      <x:c r="K175" s="83" t="str">
        <x:f>IF(J175="","",J175-TODAY())</x:f>
      </x:c>
      <x:c r="L175" s="78" t="str">
        <x:f>IF(B175="","",IF(F175&lt;&gt;"على رأس العمل","غير نشط",IF(Q175="تثبيت","مغلقة - تثبيت",IF(Q175="إنهاء خلال التجربة","مغلقة - إنهاء",IF(K175&lt;0,"تجاوزت نهاية التجربة",IF(K175&lt;='القوائم والإعدادات'!$B$5,"تنتهي قريبًا","قيد التجربة"))))))</x:f>
      </x:c>
      <x:c r="M175" s="81" t="str">
        <x:f>IF(J175="","",J175-'القوائم والإعدادات'!$B$6)</x:f>
      </x:c>
      <x:c r="N175" s="77"/>
      <x:c r="O175" s="80" t="str">
        <x:f>IF(A175="","",IFERROR(AVERAGEIF('سجل التقييمات'!$A$7:$A$206,A175,'سجل التقييمات'!$L$7:$L$206),""))</x:f>
      </x:c>
      <x:c r="P175" s="77"/>
      <x:c r="Q175" s="77"/>
      <x:c r="R175" s="79"/>
      <x:c r="S175" s="79"/>
      <x:c r="T175" s="77"/>
      <x:c r="U175" s="77"/>
      <x:c r="V175" s="78" t="str">
        <x:f>IF(B175="","",IF(H175&gt;'القوائم والإعدادات'!$B$7,"تحقق من مدة التجربة",IF(AND(K175&lt;0,Q175="قيد المراجعة"),"قرار متأخر",IF(AND(K175&lt;='القوائم والإعدادات'!$B$5,Q175="قيد المراجعة"),"يلزم اتخاذ قرار",IF(AND(TODAY()&gt;=M175,N175="لم يرسل"),"يلزم إرسال التقييم","")))))</x:f>
      </x:c>
    </x:row>
    <x:row r="176">
      <x:c r="A176" s="77"/>
      <x:c r="B176" s="77"/>
      <x:c r="C176" s="77"/>
      <x:c r="D176" s="77"/>
      <x:c r="E176" s="77"/>
      <x:c r="F176" s="77"/>
      <x:c r="G176" s="79"/>
      <x:c r="H176" s="82"/>
      <x:c r="I176" s="82"/>
      <x:c r="J176" s="81" t="str">
        <x:f>IF(OR(G176="",H176=""),"",G176+H176+IF(I176="",0,I176)-1)</x:f>
      </x:c>
      <x:c r="K176" s="83" t="str">
        <x:f>IF(J176="","",J176-TODAY())</x:f>
      </x:c>
      <x:c r="L176" s="78" t="str">
        <x:f>IF(B176="","",IF(F176&lt;&gt;"على رأس العمل","غير نشط",IF(Q176="تثبيت","مغلقة - تثبيت",IF(Q176="إنهاء خلال التجربة","مغلقة - إنهاء",IF(K176&lt;0,"تجاوزت نهاية التجربة",IF(K176&lt;='القوائم والإعدادات'!$B$5,"تنتهي قريبًا","قيد التجربة"))))))</x:f>
      </x:c>
      <x:c r="M176" s="81" t="str">
        <x:f>IF(J176="","",J176-'القوائم والإعدادات'!$B$6)</x:f>
      </x:c>
      <x:c r="N176" s="77"/>
      <x:c r="O176" s="80" t="str">
        <x:f>IF(A176="","",IFERROR(AVERAGEIF('سجل التقييمات'!$A$7:$A$206,A176,'سجل التقييمات'!$L$7:$L$206),""))</x:f>
      </x:c>
      <x:c r="P176" s="77"/>
      <x:c r="Q176" s="77"/>
      <x:c r="R176" s="79"/>
      <x:c r="S176" s="79"/>
      <x:c r="T176" s="77"/>
      <x:c r="U176" s="77"/>
      <x:c r="V176" s="78" t="str">
        <x:f>IF(B176="","",IF(H176&gt;'القوائم والإعدادات'!$B$7,"تحقق من مدة التجربة",IF(AND(K176&lt;0,Q176="قيد المراجعة"),"قرار متأخر",IF(AND(K176&lt;='القوائم والإعدادات'!$B$5,Q176="قيد المراجعة"),"يلزم اتخاذ قرار",IF(AND(TODAY()&gt;=M176,N176="لم يرسل"),"يلزم إرسال التقييم","")))))</x:f>
      </x:c>
    </x:row>
    <x:row r="177">
      <x:c r="A177" s="77"/>
      <x:c r="B177" s="77"/>
      <x:c r="C177" s="77"/>
      <x:c r="D177" s="77"/>
      <x:c r="E177" s="77"/>
      <x:c r="F177" s="77"/>
      <x:c r="G177" s="79"/>
      <x:c r="H177" s="82"/>
      <x:c r="I177" s="82"/>
      <x:c r="J177" s="81" t="str">
        <x:f>IF(OR(G177="",H177=""),"",G177+H177+IF(I177="",0,I177)-1)</x:f>
      </x:c>
      <x:c r="K177" s="83" t="str">
        <x:f>IF(J177="","",J177-TODAY())</x:f>
      </x:c>
      <x:c r="L177" s="78" t="str">
        <x:f>IF(B177="","",IF(F177&lt;&gt;"على رأس العمل","غير نشط",IF(Q177="تثبيت","مغلقة - تثبيت",IF(Q177="إنهاء خلال التجربة","مغلقة - إنهاء",IF(K177&lt;0,"تجاوزت نهاية التجربة",IF(K177&lt;='القوائم والإعدادات'!$B$5,"تنتهي قريبًا","قيد التجربة"))))))</x:f>
      </x:c>
      <x:c r="M177" s="81" t="str">
        <x:f>IF(J177="","",J177-'القوائم والإعدادات'!$B$6)</x:f>
      </x:c>
      <x:c r="N177" s="77"/>
      <x:c r="O177" s="80" t="str">
        <x:f>IF(A177="","",IFERROR(AVERAGEIF('سجل التقييمات'!$A$7:$A$206,A177,'سجل التقييمات'!$L$7:$L$206),""))</x:f>
      </x:c>
      <x:c r="P177" s="77"/>
      <x:c r="Q177" s="77"/>
      <x:c r="R177" s="79"/>
      <x:c r="S177" s="79"/>
      <x:c r="T177" s="77"/>
      <x:c r="U177" s="77"/>
      <x:c r="V177" s="78" t="str">
        <x:f>IF(B177="","",IF(H177&gt;'القوائم والإعدادات'!$B$7,"تحقق من مدة التجربة",IF(AND(K177&lt;0,Q177="قيد المراجعة"),"قرار متأخر",IF(AND(K177&lt;='القوائم والإعدادات'!$B$5,Q177="قيد المراجعة"),"يلزم اتخاذ قرار",IF(AND(TODAY()&gt;=M177,N177="لم يرسل"),"يلزم إرسال التقييم","")))))</x:f>
      </x:c>
    </x:row>
    <x:row r="178">
      <x:c r="A178" s="77"/>
      <x:c r="B178" s="77"/>
      <x:c r="C178" s="77"/>
      <x:c r="D178" s="77"/>
      <x:c r="E178" s="77"/>
      <x:c r="F178" s="77"/>
      <x:c r="G178" s="79"/>
      <x:c r="H178" s="82"/>
      <x:c r="I178" s="82"/>
      <x:c r="J178" s="81" t="str">
        <x:f>IF(OR(G178="",H178=""),"",G178+H178+IF(I178="",0,I178)-1)</x:f>
      </x:c>
      <x:c r="K178" s="83" t="str">
        <x:f>IF(J178="","",J178-TODAY())</x:f>
      </x:c>
      <x:c r="L178" s="78" t="str">
        <x:f>IF(B178="","",IF(F178&lt;&gt;"على رأس العمل","غير نشط",IF(Q178="تثبيت","مغلقة - تثبيت",IF(Q178="إنهاء خلال التجربة","مغلقة - إنهاء",IF(K178&lt;0,"تجاوزت نهاية التجربة",IF(K178&lt;='القوائم والإعدادات'!$B$5,"تنتهي قريبًا","قيد التجربة"))))))</x:f>
      </x:c>
      <x:c r="M178" s="81" t="str">
        <x:f>IF(J178="","",J178-'القوائم والإعدادات'!$B$6)</x:f>
      </x:c>
      <x:c r="N178" s="77"/>
      <x:c r="O178" s="80" t="str">
        <x:f>IF(A178="","",IFERROR(AVERAGEIF('سجل التقييمات'!$A$7:$A$206,A178,'سجل التقييمات'!$L$7:$L$206),""))</x:f>
      </x:c>
      <x:c r="P178" s="77"/>
      <x:c r="Q178" s="77"/>
      <x:c r="R178" s="79"/>
      <x:c r="S178" s="79"/>
      <x:c r="T178" s="77"/>
      <x:c r="U178" s="77"/>
      <x:c r="V178" s="78" t="str">
        <x:f>IF(B178="","",IF(H178&gt;'القوائم والإعدادات'!$B$7,"تحقق من مدة التجربة",IF(AND(K178&lt;0,Q178="قيد المراجعة"),"قرار متأخر",IF(AND(K178&lt;='القوائم والإعدادات'!$B$5,Q178="قيد المراجعة"),"يلزم اتخاذ قرار",IF(AND(TODAY()&gt;=M178,N178="لم يرسل"),"يلزم إرسال التقييم","")))))</x:f>
      </x:c>
    </x:row>
    <x:row r="179">
      <x:c r="A179" s="77"/>
      <x:c r="B179" s="77"/>
      <x:c r="C179" s="77"/>
      <x:c r="D179" s="77"/>
      <x:c r="E179" s="77"/>
      <x:c r="F179" s="77"/>
      <x:c r="G179" s="79"/>
      <x:c r="H179" s="82"/>
      <x:c r="I179" s="82"/>
      <x:c r="J179" s="81" t="str">
        <x:f>IF(OR(G179="",H179=""),"",G179+H179+IF(I179="",0,I179)-1)</x:f>
      </x:c>
      <x:c r="K179" s="83" t="str">
        <x:f>IF(J179="","",J179-TODAY())</x:f>
      </x:c>
      <x:c r="L179" s="78" t="str">
        <x:f>IF(B179="","",IF(F179&lt;&gt;"على رأس العمل","غير نشط",IF(Q179="تثبيت","مغلقة - تثبيت",IF(Q179="إنهاء خلال التجربة","مغلقة - إنهاء",IF(K179&lt;0,"تجاوزت نهاية التجربة",IF(K179&lt;='القوائم والإعدادات'!$B$5,"تنتهي قريبًا","قيد التجربة"))))))</x:f>
      </x:c>
      <x:c r="M179" s="81" t="str">
        <x:f>IF(J179="","",J179-'القوائم والإعدادات'!$B$6)</x:f>
      </x:c>
      <x:c r="N179" s="77"/>
      <x:c r="O179" s="80" t="str">
        <x:f>IF(A179="","",IFERROR(AVERAGEIF('سجل التقييمات'!$A$7:$A$206,A179,'سجل التقييمات'!$L$7:$L$206),""))</x:f>
      </x:c>
      <x:c r="P179" s="77"/>
      <x:c r="Q179" s="77"/>
      <x:c r="R179" s="79"/>
      <x:c r="S179" s="79"/>
      <x:c r="T179" s="77"/>
      <x:c r="U179" s="77"/>
      <x:c r="V179" s="78" t="str">
        <x:f>IF(B179="","",IF(H179&gt;'القوائم والإعدادات'!$B$7,"تحقق من مدة التجربة",IF(AND(K179&lt;0,Q179="قيد المراجعة"),"قرار متأخر",IF(AND(K179&lt;='القوائم والإعدادات'!$B$5,Q179="قيد المراجعة"),"يلزم اتخاذ قرار",IF(AND(TODAY()&gt;=M179,N179="لم يرسل"),"يلزم إرسال التقييم","")))))</x:f>
      </x:c>
    </x:row>
    <x:row r="180">
      <x:c r="A180" s="77"/>
      <x:c r="B180" s="77"/>
      <x:c r="C180" s="77"/>
      <x:c r="D180" s="77"/>
      <x:c r="E180" s="77"/>
      <x:c r="F180" s="77"/>
      <x:c r="G180" s="79"/>
      <x:c r="H180" s="82"/>
      <x:c r="I180" s="82"/>
      <x:c r="J180" s="81" t="str">
        <x:f>IF(OR(G180="",H180=""),"",G180+H180+IF(I180="",0,I180)-1)</x:f>
      </x:c>
      <x:c r="K180" s="83" t="str">
        <x:f>IF(J180="","",J180-TODAY())</x:f>
      </x:c>
      <x:c r="L180" s="78" t="str">
        <x:f>IF(B180="","",IF(F180&lt;&gt;"على رأس العمل","غير نشط",IF(Q180="تثبيت","مغلقة - تثبيت",IF(Q180="إنهاء خلال التجربة","مغلقة - إنهاء",IF(K180&lt;0,"تجاوزت نهاية التجربة",IF(K180&lt;='القوائم والإعدادات'!$B$5,"تنتهي قريبًا","قيد التجربة"))))))</x:f>
      </x:c>
      <x:c r="M180" s="81" t="str">
        <x:f>IF(J180="","",J180-'القوائم والإعدادات'!$B$6)</x:f>
      </x:c>
      <x:c r="N180" s="77"/>
      <x:c r="O180" s="80" t="str">
        <x:f>IF(A180="","",IFERROR(AVERAGEIF('سجل التقييمات'!$A$7:$A$206,A180,'سجل التقييمات'!$L$7:$L$206),""))</x:f>
      </x:c>
      <x:c r="P180" s="77"/>
      <x:c r="Q180" s="77"/>
      <x:c r="R180" s="79"/>
      <x:c r="S180" s="79"/>
      <x:c r="T180" s="77"/>
      <x:c r="U180" s="77"/>
      <x:c r="V180" s="78" t="str">
        <x:f>IF(B180="","",IF(H180&gt;'القوائم والإعدادات'!$B$7,"تحقق من مدة التجربة",IF(AND(K180&lt;0,Q180="قيد المراجعة"),"قرار متأخر",IF(AND(K180&lt;='القوائم والإعدادات'!$B$5,Q180="قيد المراجعة"),"يلزم اتخاذ قرار",IF(AND(TODAY()&gt;=M180,N180="لم يرسل"),"يلزم إرسال التقييم","")))))</x:f>
      </x:c>
    </x:row>
    <x:row r="181">
      <x:c r="A181" s="77"/>
      <x:c r="B181" s="77"/>
      <x:c r="C181" s="77"/>
      <x:c r="D181" s="77"/>
      <x:c r="E181" s="77"/>
      <x:c r="F181" s="77"/>
      <x:c r="G181" s="79"/>
      <x:c r="H181" s="82"/>
      <x:c r="I181" s="82"/>
      <x:c r="J181" s="81" t="str">
        <x:f>IF(OR(G181="",H181=""),"",G181+H181+IF(I181="",0,I181)-1)</x:f>
      </x:c>
      <x:c r="K181" s="83" t="str">
        <x:f>IF(J181="","",J181-TODAY())</x:f>
      </x:c>
      <x:c r="L181" s="78" t="str">
        <x:f>IF(B181="","",IF(F181&lt;&gt;"على رأس العمل","غير نشط",IF(Q181="تثبيت","مغلقة - تثبيت",IF(Q181="إنهاء خلال التجربة","مغلقة - إنهاء",IF(K181&lt;0,"تجاوزت نهاية التجربة",IF(K181&lt;='القوائم والإعدادات'!$B$5,"تنتهي قريبًا","قيد التجربة"))))))</x:f>
      </x:c>
      <x:c r="M181" s="81" t="str">
        <x:f>IF(J181="","",J181-'القوائم والإعدادات'!$B$6)</x:f>
      </x:c>
      <x:c r="N181" s="77"/>
      <x:c r="O181" s="80" t="str">
        <x:f>IF(A181="","",IFERROR(AVERAGEIF('سجل التقييمات'!$A$7:$A$206,A181,'سجل التقييمات'!$L$7:$L$206),""))</x:f>
      </x:c>
      <x:c r="P181" s="77"/>
      <x:c r="Q181" s="77"/>
      <x:c r="R181" s="79"/>
      <x:c r="S181" s="79"/>
      <x:c r="T181" s="77"/>
      <x:c r="U181" s="77"/>
      <x:c r="V181" s="78" t="str">
        <x:f>IF(B181="","",IF(H181&gt;'القوائم والإعدادات'!$B$7,"تحقق من مدة التجربة",IF(AND(K181&lt;0,Q181="قيد المراجعة"),"قرار متأخر",IF(AND(K181&lt;='القوائم والإعدادات'!$B$5,Q181="قيد المراجعة"),"يلزم اتخاذ قرار",IF(AND(TODAY()&gt;=M181,N181="لم يرسل"),"يلزم إرسال التقييم","")))))</x:f>
      </x:c>
    </x:row>
    <x:row r="182">
      <x:c r="A182" s="77"/>
      <x:c r="B182" s="77"/>
      <x:c r="C182" s="77"/>
      <x:c r="D182" s="77"/>
      <x:c r="E182" s="77"/>
      <x:c r="F182" s="77"/>
      <x:c r="G182" s="79"/>
      <x:c r="H182" s="82"/>
      <x:c r="I182" s="82"/>
      <x:c r="J182" s="81" t="str">
        <x:f>IF(OR(G182="",H182=""),"",G182+H182+IF(I182="",0,I182)-1)</x:f>
      </x:c>
      <x:c r="K182" s="83" t="str">
        <x:f>IF(J182="","",J182-TODAY())</x:f>
      </x:c>
      <x:c r="L182" s="78" t="str">
        <x:f>IF(B182="","",IF(F182&lt;&gt;"على رأس العمل","غير نشط",IF(Q182="تثبيت","مغلقة - تثبيت",IF(Q182="إنهاء خلال التجربة","مغلقة - إنهاء",IF(K182&lt;0,"تجاوزت نهاية التجربة",IF(K182&lt;='القوائم والإعدادات'!$B$5,"تنتهي قريبًا","قيد التجربة"))))))</x:f>
      </x:c>
      <x:c r="M182" s="81" t="str">
        <x:f>IF(J182="","",J182-'القوائم والإعدادات'!$B$6)</x:f>
      </x:c>
      <x:c r="N182" s="77"/>
      <x:c r="O182" s="80" t="str">
        <x:f>IF(A182="","",IFERROR(AVERAGEIF('سجل التقييمات'!$A$7:$A$206,A182,'سجل التقييمات'!$L$7:$L$206),""))</x:f>
      </x:c>
      <x:c r="P182" s="77"/>
      <x:c r="Q182" s="77"/>
      <x:c r="R182" s="79"/>
      <x:c r="S182" s="79"/>
      <x:c r="T182" s="77"/>
      <x:c r="U182" s="77"/>
      <x:c r="V182" s="78" t="str">
        <x:f>IF(B182="","",IF(H182&gt;'القوائم والإعدادات'!$B$7,"تحقق من مدة التجربة",IF(AND(K182&lt;0,Q182="قيد المراجعة"),"قرار متأخر",IF(AND(K182&lt;='القوائم والإعدادات'!$B$5,Q182="قيد المراجعة"),"يلزم اتخاذ قرار",IF(AND(TODAY()&gt;=M182,N182="لم يرسل"),"يلزم إرسال التقييم","")))))</x:f>
      </x:c>
    </x:row>
    <x:row r="183">
      <x:c r="A183" s="77"/>
      <x:c r="B183" s="77"/>
      <x:c r="C183" s="77"/>
      <x:c r="D183" s="77"/>
      <x:c r="E183" s="77"/>
      <x:c r="F183" s="77"/>
      <x:c r="G183" s="79"/>
      <x:c r="H183" s="82"/>
      <x:c r="I183" s="82"/>
      <x:c r="J183" s="81" t="str">
        <x:f>IF(OR(G183="",H183=""),"",G183+H183+IF(I183="",0,I183)-1)</x:f>
      </x:c>
      <x:c r="K183" s="83" t="str">
        <x:f>IF(J183="","",J183-TODAY())</x:f>
      </x:c>
      <x:c r="L183" s="78" t="str">
        <x:f>IF(B183="","",IF(F183&lt;&gt;"على رأس العمل","غير نشط",IF(Q183="تثبيت","مغلقة - تثبيت",IF(Q183="إنهاء خلال التجربة","مغلقة - إنهاء",IF(K183&lt;0,"تجاوزت نهاية التجربة",IF(K183&lt;='القوائم والإعدادات'!$B$5,"تنتهي قريبًا","قيد التجربة"))))))</x:f>
      </x:c>
      <x:c r="M183" s="81" t="str">
        <x:f>IF(J183="","",J183-'القوائم والإعدادات'!$B$6)</x:f>
      </x:c>
      <x:c r="N183" s="77"/>
      <x:c r="O183" s="80" t="str">
        <x:f>IF(A183="","",IFERROR(AVERAGEIF('سجل التقييمات'!$A$7:$A$206,A183,'سجل التقييمات'!$L$7:$L$206),""))</x:f>
      </x:c>
      <x:c r="P183" s="77"/>
      <x:c r="Q183" s="77"/>
      <x:c r="R183" s="79"/>
      <x:c r="S183" s="79"/>
      <x:c r="T183" s="77"/>
      <x:c r="U183" s="77"/>
      <x:c r="V183" s="78" t="str">
        <x:f>IF(B183="","",IF(H183&gt;'القوائم والإعدادات'!$B$7,"تحقق من مدة التجربة",IF(AND(K183&lt;0,Q183="قيد المراجعة"),"قرار متأخر",IF(AND(K183&lt;='القوائم والإعدادات'!$B$5,Q183="قيد المراجعة"),"يلزم اتخاذ قرار",IF(AND(TODAY()&gt;=M183,N183="لم يرسل"),"يلزم إرسال التقييم","")))))</x:f>
      </x:c>
    </x:row>
    <x:row r="184">
      <x:c r="A184" s="77"/>
      <x:c r="B184" s="77"/>
      <x:c r="C184" s="77"/>
      <x:c r="D184" s="77"/>
      <x:c r="E184" s="77"/>
      <x:c r="F184" s="77"/>
      <x:c r="G184" s="79"/>
      <x:c r="H184" s="82"/>
      <x:c r="I184" s="82"/>
      <x:c r="J184" s="81" t="str">
        <x:f>IF(OR(G184="",H184=""),"",G184+H184+IF(I184="",0,I184)-1)</x:f>
      </x:c>
      <x:c r="K184" s="83" t="str">
        <x:f>IF(J184="","",J184-TODAY())</x:f>
      </x:c>
      <x:c r="L184" s="78" t="str">
        <x:f>IF(B184="","",IF(F184&lt;&gt;"على رأس العمل","غير نشط",IF(Q184="تثبيت","مغلقة - تثبيت",IF(Q184="إنهاء خلال التجربة","مغلقة - إنهاء",IF(K184&lt;0,"تجاوزت نهاية التجربة",IF(K184&lt;='القوائم والإعدادات'!$B$5,"تنتهي قريبًا","قيد التجربة"))))))</x:f>
      </x:c>
      <x:c r="M184" s="81" t="str">
        <x:f>IF(J184="","",J184-'القوائم والإعدادات'!$B$6)</x:f>
      </x:c>
      <x:c r="N184" s="77"/>
      <x:c r="O184" s="80" t="str">
        <x:f>IF(A184="","",IFERROR(AVERAGEIF('سجل التقييمات'!$A$7:$A$206,A184,'سجل التقييمات'!$L$7:$L$206),""))</x:f>
      </x:c>
      <x:c r="P184" s="77"/>
      <x:c r="Q184" s="77"/>
      <x:c r="R184" s="79"/>
      <x:c r="S184" s="79"/>
      <x:c r="T184" s="77"/>
      <x:c r="U184" s="77"/>
      <x:c r="V184" s="78" t="str">
        <x:f>IF(B184="","",IF(H184&gt;'القوائم والإعدادات'!$B$7,"تحقق من مدة التجربة",IF(AND(K184&lt;0,Q184="قيد المراجعة"),"قرار متأخر",IF(AND(K184&lt;='القوائم والإعدادات'!$B$5,Q184="قيد المراجعة"),"يلزم اتخاذ قرار",IF(AND(TODAY()&gt;=M184,N184="لم يرسل"),"يلزم إرسال التقييم","")))))</x:f>
      </x:c>
    </x:row>
    <x:row r="185">
      <x:c r="A185" s="77"/>
      <x:c r="B185" s="77"/>
      <x:c r="C185" s="77"/>
      <x:c r="D185" s="77"/>
      <x:c r="E185" s="77"/>
      <x:c r="F185" s="77"/>
      <x:c r="G185" s="79"/>
      <x:c r="H185" s="82"/>
      <x:c r="I185" s="82"/>
      <x:c r="J185" s="81" t="str">
        <x:f>IF(OR(G185="",H185=""),"",G185+H185+IF(I185="",0,I185)-1)</x:f>
      </x:c>
      <x:c r="K185" s="83" t="str">
        <x:f>IF(J185="","",J185-TODAY())</x:f>
      </x:c>
      <x:c r="L185" s="78" t="str">
        <x:f>IF(B185="","",IF(F185&lt;&gt;"على رأس العمل","غير نشط",IF(Q185="تثبيت","مغلقة - تثبيت",IF(Q185="إنهاء خلال التجربة","مغلقة - إنهاء",IF(K185&lt;0,"تجاوزت نهاية التجربة",IF(K185&lt;='القوائم والإعدادات'!$B$5,"تنتهي قريبًا","قيد التجربة"))))))</x:f>
      </x:c>
      <x:c r="M185" s="81" t="str">
        <x:f>IF(J185="","",J185-'القوائم والإعدادات'!$B$6)</x:f>
      </x:c>
      <x:c r="N185" s="77"/>
      <x:c r="O185" s="80" t="str">
        <x:f>IF(A185="","",IFERROR(AVERAGEIF('سجل التقييمات'!$A$7:$A$206,A185,'سجل التقييمات'!$L$7:$L$206),""))</x:f>
      </x:c>
      <x:c r="P185" s="77"/>
      <x:c r="Q185" s="77"/>
      <x:c r="R185" s="79"/>
      <x:c r="S185" s="79"/>
      <x:c r="T185" s="77"/>
      <x:c r="U185" s="77"/>
      <x:c r="V185" s="78" t="str">
        <x:f>IF(B185="","",IF(H185&gt;'القوائم والإعدادات'!$B$7,"تحقق من مدة التجربة",IF(AND(K185&lt;0,Q185="قيد المراجعة"),"قرار متأخر",IF(AND(K185&lt;='القوائم والإعدادات'!$B$5,Q185="قيد المراجعة"),"يلزم اتخاذ قرار",IF(AND(TODAY()&gt;=M185,N185="لم يرسل"),"يلزم إرسال التقييم","")))))</x:f>
      </x:c>
    </x:row>
    <x:row r="186">
      <x:c r="A186" s="77"/>
      <x:c r="B186" s="77"/>
      <x:c r="C186" s="77"/>
      <x:c r="D186" s="77"/>
      <x:c r="E186" s="77"/>
      <x:c r="F186" s="77"/>
      <x:c r="G186" s="79"/>
      <x:c r="H186" s="82"/>
      <x:c r="I186" s="82"/>
      <x:c r="J186" s="81" t="str">
        <x:f>IF(OR(G186="",H186=""),"",G186+H186+IF(I186="",0,I186)-1)</x:f>
      </x:c>
      <x:c r="K186" s="83" t="str">
        <x:f>IF(J186="","",J186-TODAY())</x:f>
      </x:c>
      <x:c r="L186" s="78" t="str">
        <x:f>IF(B186="","",IF(F186&lt;&gt;"على رأس العمل","غير نشط",IF(Q186="تثبيت","مغلقة - تثبيت",IF(Q186="إنهاء خلال التجربة","مغلقة - إنهاء",IF(K186&lt;0,"تجاوزت نهاية التجربة",IF(K186&lt;='القوائم والإعدادات'!$B$5,"تنتهي قريبًا","قيد التجربة"))))))</x:f>
      </x:c>
      <x:c r="M186" s="81" t="str">
        <x:f>IF(J186="","",J186-'القوائم والإعدادات'!$B$6)</x:f>
      </x:c>
      <x:c r="N186" s="77"/>
      <x:c r="O186" s="80" t="str">
        <x:f>IF(A186="","",IFERROR(AVERAGEIF('سجل التقييمات'!$A$7:$A$206,A186,'سجل التقييمات'!$L$7:$L$206),""))</x:f>
      </x:c>
      <x:c r="P186" s="77"/>
      <x:c r="Q186" s="77"/>
      <x:c r="R186" s="79"/>
      <x:c r="S186" s="79"/>
      <x:c r="T186" s="77"/>
      <x:c r="U186" s="77"/>
      <x:c r="V186" s="78" t="str">
        <x:f>IF(B186="","",IF(H186&gt;'القوائم والإعدادات'!$B$7,"تحقق من مدة التجربة",IF(AND(K186&lt;0,Q186="قيد المراجعة"),"قرار متأخر",IF(AND(K186&lt;='القوائم والإعدادات'!$B$5,Q186="قيد المراجعة"),"يلزم اتخاذ قرار",IF(AND(TODAY()&gt;=M186,N186="لم يرسل"),"يلزم إرسال التقييم","")))))</x:f>
      </x:c>
    </x:row>
    <x:row r="187">
      <x:c r="A187" s="77"/>
      <x:c r="B187" s="77"/>
      <x:c r="C187" s="77"/>
      <x:c r="D187" s="77"/>
      <x:c r="E187" s="77"/>
      <x:c r="F187" s="77"/>
      <x:c r="G187" s="79"/>
      <x:c r="H187" s="82"/>
      <x:c r="I187" s="82"/>
      <x:c r="J187" s="81" t="str">
        <x:f>IF(OR(G187="",H187=""),"",G187+H187+IF(I187="",0,I187)-1)</x:f>
      </x:c>
      <x:c r="K187" s="83" t="str">
        <x:f>IF(J187="","",J187-TODAY())</x:f>
      </x:c>
      <x:c r="L187" s="78" t="str">
        <x:f>IF(B187="","",IF(F187&lt;&gt;"على رأس العمل","غير نشط",IF(Q187="تثبيت","مغلقة - تثبيت",IF(Q187="إنهاء خلال التجربة","مغلقة - إنهاء",IF(K187&lt;0,"تجاوزت نهاية التجربة",IF(K187&lt;='القوائم والإعدادات'!$B$5,"تنتهي قريبًا","قيد التجربة"))))))</x:f>
      </x:c>
      <x:c r="M187" s="81" t="str">
        <x:f>IF(J187="","",J187-'القوائم والإعدادات'!$B$6)</x:f>
      </x:c>
      <x:c r="N187" s="77"/>
      <x:c r="O187" s="80" t="str">
        <x:f>IF(A187="","",IFERROR(AVERAGEIF('سجل التقييمات'!$A$7:$A$206,A187,'سجل التقييمات'!$L$7:$L$206),""))</x:f>
      </x:c>
      <x:c r="P187" s="77"/>
      <x:c r="Q187" s="77"/>
      <x:c r="R187" s="79"/>
      <x:c r="S187" s="79"/>
      <x:c r="T187" s="77"/>
      <x:c r="U187" s="77"/>
      <x:c r="V187" s="78" t="str">
        <x:f>IF(B187="","",IF(H187&gt;'القوائم والإعدادات'!$B$7,"تحقق من مدة التجربة",IF(AND(K187&lt;0,Q187="قيد المراجعة"),"قرار متأخر",IF(AND(K187&lt;='القوائم والإعدادات'!$B$5,Q187="قيد المراجعة"),"يلزم اتخاذ قرار",IF(AND(TODAY()&gt;=M187,N187="لم يرسل"),"يلزم إرسال التقييم","")))))</x:f>
      </x:c>
    </x:row>
    <x:row r="188">
      <x:c r="A188" s="77"/>
      <x:c r="B188" s="77"/>
      <x:c r="C188" s="77"/>
      <x:c r="D188" s="77"/>
      <x:c r="E188" s="77"/>
      <x:c r="F188" s="77"/>
      <x:c r="G188" s="79"/>
      <x:c r="H188" s="82"/>
      <x:c r="I188" s="82"/>
      <x:c r="J188" s="81" t="str">
        <x:f>IF(OR(G188="",H188=""),"",G188+H188+IF(I188="",0,I188)-1)</x:f>
      </x:c>
      <x:c r="K188" s="83" t="str">
        <x:f>IF(J188="","",J188-TODAY())</x:f>
      </x:c>
      <x:c r="L188" s="78" t="str">
        <x:f>IF(B188="","",IF(F188&lt;&gt;"على رأس العمل","غير نشط",IF(Q188="تثبيت","مغلقة - تثبيت",IF(Q188="إنهاء خلال التجربة","مغلقة - إنهاء",IF(K188&lt;0,"تجاوزت نهاية التجربة",IF(K188&lt;='القوائم والإعدادات'!$B$5,"تنتهي قريبًا","قيد التجربة"))))))</x:f>
      </x:c>
      <x:c r="M188" s="81" t="str">
        <x:f>IF(J188="","",J188-'القوائم والإعدادات'!$B$6)</x:f>
      </x:c>
      <x:c r="N188" s="77"/>
      <x:c r="O188" s="80" t="str">
        <x:f>IF(A188="","",IFERROR(AVERAGEIF('سجل التقييمات'!$A$7:$A$206,A188,'سجل التقييمات'!$L$7:$L$206),""))</x:f>
      </x:c>
      <x:c r="P188" s="77"/>
      <x:c r="Q188" s="77"/>
      <x:c r="R188" s="79"/>
      <x:c r="S188" s="79"/>
      <x:c r="T188" s="77"/>
      <x:c r="U188" s="77"/>
      <x:c r="V188" s="78" t="str">
        <x:f>IF(B188="","",IF(H188&gt;'القوائم والإعدادات'!$B$7,"تحقق من مدة التجربة",IF(AND(K188&lt;0,Q188="قيد المراجعة"),"قرار متأخر",IF(AND(K188&lt;='القوائم والإعدادات'!$B$5,Q188="قيد المراجعة"),"يلزم اتخاذ قرار",IF(AND(TODAY()&gt;=M188,N188="لم يرسل"),"يلزم إرسال التقييم","")))))</x:f>
      </x:c>
    </x:row>
    <x:row r="189">
      <x:c r="A189" s="77"/>
      <x:c r="B189" s="77"/>
      <x:c r="C189" s="77"/>
      <x:c r="D189" s="77"/>
      <x:c r="E189" s="77"/>
      <x:c r="F189" s="77"/>
      <x:c r="G189" s="79"/>
      <x:c r="H189" s="82"/>
      <x:c r="I189" s="82"/>
      <x:c r="J189" s="81" t="str">
        <x:f>IF(OR(G189="",H189=""),"",G189+H189+IF(I189="",0,I189)-1)</x:f>
      </x:c>
      <x:c r="K189" s="83" t="str">
        <x:f>IF(J189="","",J189-TODAY())</x:f>
      </x:c>
      <x:c r="L189" s="78" t="str">
        <x:f>IF(B189="","",IF(F189&lt;&gt;"على رأس العمل","غير نشط",IF(Q189="تثبيت","مغلقة - تثبيت",IF(Q189="إنهاء خلال التجربة","مغلقة - إنهاء",IF(K189&lt;0,"تجاوزت نهاية التجربة",IF(K189&lt;='القوائم والإعدادات'!$B$5,"تنتهي قريبًا","قيد التجربة"))))))</x:f>
      </x:c>
      <x:c r="M189" s="81" t="str">
        <x:f>IF(J189="","",J189-'القوائم والإعدادات'!$B$6)</x:f>
      </x:c>
      <x:c r="N189" s="77"/>
      <x:c r="O189" s="80" t="str">
        <x:f>IF(A189="","",IFERROR(AVERAGEIF('سجل التقييمات'!$A$7:$A$206,A189,'سجل التقييمات'!$L$7:$L$206),""))</x:f>
      </x:c>
      <x:c r="P189" s="77"/>
      <x:c r="Q189" s="77"/>
      <x:c r="R189" s="79"/>
      <x:c r="S189" s="79"/>
      <x:c r="T189" s="77"/>
      <x:c r="U189" s="77"/>
      <x:c r="V189" s="78" t="str">
        <x:f>IF(B189="","",IF(H189&gt;'القوائم والإعدادات'!$B$7,"تحقق من مدة التجربة",IF(AND(K189&lt;0,Q189="قيد المراجعة"),"قرار متأخر",IF(AND(K189&lt;='القوائم والإعدادات'!$B$5,Q189="قيد المراجعة"),"يلزم اتخاذ قرار",IF(AND(TODAY()&gt;=M189,N189="لم يرسل"),"يلزم إرسال التقييم","")))))</x:f>
      </x:c>
    </x:row>
    <x:row r="190">
      <x:c r="A190" s="77"/>
      <x:c r="B190" s="77"/>
      <x:c r="C190" s="77"/>
      <x:c r="D190" s="77"/>
      <x:c r="E190" s="77"/>
      <x:c r="F190" s="77"/>
      <x:c r="G190" s="79"/>
      <x:c r="H190" s="82"/>
      <x:c r="I190" s="82"/>
      <x:c r="J190" s="81" t="str">
        <x:f>IF(OR(G190="",H190=""),"",G190+H190+IF(I190="",0,I190)-1)</x:f>
      </x:c>
      <x:c r="K190" s="83" t="str">
        <x:f>IF(J190="","",J190-TODAY())</x:f>
      </x:c>
      <x:c r="L190" s="78" t="str">
        <x:f>IF(B190="","",IF(F190&lt;&gt;"على رأس العمل","غير نشط",IF(Q190="تثبيت","مغلقة - تثبيت",IF(Q190="إنهاء خلال التجربة","مغلقة - إنهاء",IF(K190&lt;0,"تجاوزت نهاية التجربة",IF(K190&lt;='القوائم والإعدادات'!$B$5,"تنتهي قريبًا","قيد التجربة"))))))</x:f>
      </x:c>
      <x:c r="M190" s="81" t="str">
        <x:f>IF(J190="","",J190-'القوائم والإعدادات'!$B$6)</x:f>
      </x:c>
      <x:c r="N190" s="77"/>
      <x:c r="O190" s="80" t="str">
        <x:f>IF(A190="","",IFERROR(AVERAGEIF('سجل التقييمات'!$A$7:$A$206,A190,'سجل التقييمات'!$L$7:$L$206),""))</x:f>
      </x:c>
      <x:c r="P190" s="77"/>
      <x:c r="Q190" s="77"/>
      <x:c r="R190" s="79"/>
      <x:c r="S190" s="79"/>
      <x:c r="T190" s="77"/>
      <x:c r="U190" s="77"/>
      <x:c r="V190" s="78" t="str">
        <x:f>IF(B190="","",IF(H190&gt;'القوائم والإعدادات'!$B$7,"تحقق من مدة التجربة",IF(AND(K190&lt;0,Q190="قيد المراجعة"),"قرار متأخر",IF(AND(K190&lt;='القوائم والإعدادات'!$B$5,Q190="قيد المراجعة"),"يلزم اتخاذ قرار",IF(AND(TODAY()&gt;=M190,N190="لم يرسل"),"يلزم إرسال التقييم","")))))</x:f>
      </x:c>
    </x:row>
    <x:row r="191">
      <x:c r="A191" s="77"/>
      <x:c r="B191" s="77"/>
      <x:c r="C191" s="77"/>
      <x:c r="D191" s="77"/>
      <x:c r="E191" s="77"/>
      <x:c r="F191" s="77"/>
      <x:c r="G191" s="79"/>
      <x:c r="H191" s="82"/>
      <x:c r="I191" s="82"/>
      <x:c r="J191" s="81" t="str">
        <x:f>IF(OR(G191="",H191=""),"",G191+H191+IF(I191="",0,I191)-1)</x:f>
      </x:c>
      <x:c r="K191" s="83" t="str">
        <x:f>IF(J191="","",J191-TODAY())</x:f>
      </x:c>
      <x:c r="L191" s="78" t="str">
        <x:f>IF(B191="","",IF(F191&lt;&gt;"على رأس العمل","غير نشط",IF(Q191="تثبيت","مغلقة - تثبيت",IF(Q191="إنهاء خلال التجربة","مغلقة - إنهاء",IF(K191&lt;0,"تجاوزت نهاية التجربة",IF(K191&lt;='القوائم والإعدادات'!$B$5,"تنتهي قريبًا","قيد التجربة"))))))</x:f>
      </x:c>
      <x:c r="M191" s="81" t="str">
        <x:f>IF(J191="","",J191-'القوائم والإعدادات'!$B$6)</x:f>
      </x:c>
      <x:c r="N191" s="77"/>
      <x:c r="O191" s="80" t="str">
        <x:f>IF(A191="","",IFERROR(AVERAGEIF('سجل التقييمات'!$A$7:$A$206,A191,'سجل التقييمات'!$L$7:$L$206),""))</x:f>
      </x:c>
      <x:c r="P191" s="77"/>
      <x:c r="Q191" s="77"/>
      <x:c r="R191" s="79"/>
      <x:c r="S191" s="79"/>
      <x:c r="T191" s="77"/>
      <x:c r="U191" s="77"/>
      <x:c r="V191" s="78" t="str">
        <x:f>IF(B191="","",IF(H191&gt;'القوائم والإعدادات'!$B$7,"تحقق من مدة التجربة",IF(AND(K191&lt;0,Q191="قيد المراجعة"),"قرار متأخر",IF(AND(K191&lt;='القوائم والإعدادات'!$B$5,Q191="قيد المراجعة"),"يلزم اتخاذ قرار",IF(AND(TODAY()&gt;=M191,N191="لم يرسل"),"يلزم إرسال التقييم","")))))</x:f>
      </x:c>
    </x:row>
    <x:row r="192">
      <x:c r="A192" s="77"/>
      <x:c r="B192" s="77"/>
      <x:c r="C192" s="77"/>
      <x:c r="D192" s="77"/>
      <x:c r="E192" s="77"/>
      <x:c r="F192" s="77"/>
      <x:c r="G192" s="79"/>
      <x:c r="H192" s="82"/>
      <x:c r="I192" s="82"/>
      <x:c r="J192" s="81" t="str">
        <x:f>IF(OR(G192="",H192=""),"",G192+H192+IF(I192="",0,I192)-1)</x:f>
      </x:c>
      <x:c r="K192" s="83" t="str">
        <x:f>IF(J192="","",J192-TODAY())</x:f>
      </x:c>
      <x:c r="L192" s="78" t="str">
        <x:f>IF(B192="","",IF(F192&lt;&gt;"على رأس العمل","غير نشط",IF(Q192="تثبيت","مغلقة - تثبيت",IF(Q192="إنهاء خلال التجربة","مغلقة - إنهاء",IF(K192&lt;0,"تجاوزت نهاية التجربة",IF(K192&lt;='القوائم والإعدادات'!$B$5,"تنتهي قريبًا","قيد التجربة"))))))</x:f>
      </x:c>
      <x:c r="M192" s="81" t="str">
        <x:f>IF(J192="","",J192-'القوائم والإعدادات'!$B$6)</x:f>
      </x:c>
      <x:c r="N192" s="77"/>
      <x:c r="O192" s="80" t="str">
        <x:f>IF(A192="","",IFERROR(AVERAGEIF('سجل التقييمات'!$A$7:$A$206,A192,'سجل التقييمات'!$L$7:$L$206),""))</x:f>
      </x:c>
      <x:c r="P192" s="77"/>
      <x:c r="Q192" s="77"/>
      <x:c r="R192" s="79"/>
      <x:c r="S192" s="79"/>
      <x:c r="T192" s="77"/>
      <x:c r="U192" s="77"/>
      <x:c r="V192" s="78" t="str">
        <x:f>IF(B192="","",IF(H192&gt;'القوائم والإعدادات'!$B$7,"تحقق من مدة التجربة",IF(AND(K192&lt;0,Q192="قيد المراجعة"),"قرار متأخر",IF(AND(K192&lt;='القوائم والإعدادات'!$B$5,Q192="قيد المراجعة"),"يلزم اتخاذ قرار",IF(AND(TODAY()&gt;=M192,N192="لم يرسل"),"يلزم إرسال التقييم","")))))</x:f>
      </x:c>
    </x:row>
    <x:row r="193">
      <x:c r="A193" s="77"/>
      <x:c r="B193" s="77"/>
      <x:c r="C193" s="77"/>
      <x:c r="D193" s="77"/>
      <x:c r="E193" s="77"/>
      <x:c r="F193" s="77"/>
      <x:c r="G193" s="79"/>
      <x:c r="H193" s="82"/>
      <x:c r="I193" s="82"/>
      <x:c r="J193" s="81" t="str">
        <x:f>IF(OR(G193="",H193=""),"",G193+H193+IF(I193="",0,I193)-1)</x:f>
      </x:c>
      <x:c r="K193" s="83" t="str">
        <x:f>IF(J193="","",J193-TODAY())</x:f>
      </x:c>
      <x:c r="L193" s="78" t="str">
        <x:f>IF(B193="","",IF(F193&lt;&gt;"على رأس العمل","غير نشط",IF(Q193="تثبيت","مغلقة - تثبيت",IF(Q193="إنهاء خلال التجربة","مغلقة - إنهاء",IF(K193&lt;0,"تجاوزت نهاية التجربة",IF(K193&lt;='القوائم والإعدادات'!$B$5,"تنتهي قريبًا","قيد التجربة"))))))</x:f>
      </x:c>
      <x:c r="M193" s="81" t="str">
        <x:f>IF(J193="","",J193-'القوائم والإعدادات'!$B$6)</x:f>
      </x:c>
      <x:c r="N193" s="77"/>
      <x:c r="O193" s="80" t="str">
        <x:f>IF(A193="","",IFERROR(AVERAGEIF('سجل التقييمات'!$A$7:$A$206,A193,'سجل التقييمات'!$L$7:$L$206),""))</x:f>
      </x:c>
      <x:c r="P193" s="77"/>
      <x:c r="Q193" s="77"/>
      <x:c r="R193" s="79"/>
      <x:c r="S193" s="79"/>
      <x:c r="T193" s="77"/>
      <x:c r="U193" s="77"/>
      <x:c r="V193" s="78" t="str">
        <x:f>IF(B193="","",IF(H193&gt;'القوائم والإعدادات'!$B$7,"تحقق من مدة التجربة",IF(AND(K193&lt;0,Q193="قيد المراجعة"),"قرار متأخر",IF(AND(K193&lt;='القوائم والإعدادات'!$B$5,Q193="قيد المراجعة"),"يلزم اتخاذ قرار",IF(AND(TODAY()&gt;=M193,N193="لم يرسل"),"يلزم إرسال التقييم","")))))</x:f>
      </x:c>
    </x:row>
    <x:row r="194">
      <x:c r="A194" s="77"/>
      <x:c r="B194" s="77"/>
      <x:c r="C194" s="77"/>
      <x:c r="D194" s="77"/>
      <x:c r="E194" s="77"/>
      <x:c r="F194" s="77"/>
      <x:c r="G194" s="79"/>
      <x:c r="H194" s="82"/>
      <x:c r="I194" s="82"/>
      <x:c r="J194" s="81" t="str">
        <x:f>IF(OR(G194="",H194=""),"",G194+H194+IF(I194="",0,I194)-1)</x:f>
      </x:c>
      <x:c r="K194" s="83" t="str">
        <x:f>IF(J194="","",J194-TODAY())</x:f>
      </x:c>
      <x:c r="L194" s="78" t="str">
        <x:f>IF(B194="","",IF(F194&lt;&gt;"على رأس العمل","غير نشط",IF(Q194="تثبيت","مغلقة - تثبيت",IF(Q194="إنهاء خلال التجربة","مغلقة - إنهاء",IF(K194&lt;0,"تجاوزت نهاية التجربة",IF(K194&lt;='القوائم والإعدادات'!$B$5,"تنتهي قريبًا","قيد التجربة"))))))</x:f>
      </x:c>
      <x:c r="M194" s="81" t="str">
        <x:f>IF(J194="","",J194-'القوائم والإعدادات'!$B$6)</x:f>
      </x:c>
      <x:c r="N194" s="77"/>
      <x:c r="O194" s="80" t="str">
        <x:f>IF(A194="","",IFERROR(AVERAGEIF('سجل التقييمات'!$A$7:$A$206,A194,'سجل التقييمات'!$L$7:$L$206),""))</x:f>
      </x:c>
      <x:c r="P194" s="77"/>
      <x:c r="Q194" s="77"/>
      <x:c r="R194" s="79"/>
      <x:c r="S194" s="79"/>
      <x:c r="T194" s="77"/>
      <x:c r="U194" s="77"/>
      <x:c r="V194" s="78" t="str">
        <x:f>IF(B194="","",IF(H194&gt;'القوائم والإعدادات'!$B$7,"تحقق من مدة التجربة",IF(AND(K194&lt;0,Q194="قيد المراجعة"),"قرار متأخر",IF(AND(K194&lt;='القوائم والإعدادات'!$B$5,Q194="قيد المراجعة"),"يلزم اتخاذ قرار",IF(AND(TODAY()&gt;=M194,N194="لم يرسل"),"يلزم إرسال التقييم","")))))</x:f>
      </x:c>
    </x:row>
    <x:row r="195">
      <x:c r="A195" s="77"/>
      <x:c r="B195" s="77"/>
      <x:c r="C195" s="77"/>
      <x:c r="D195" s="77"/>
      <x:c r="E195" s="77"/>
      <x:c r="F195" s="77"/>
      <x:c r="G195" s="79"/>
      <x:c r="H195" s="82"/>
      <x:c r="I195" s="82"/>
      <x:c r="J195" s="81" t="str">
        <x:f>IF(OR(G195="",H195=""),"",G195+H195+IF(I195="",0,I195)-1)</x:f>
      </x:c>
      <x:c r="K195" s="83" t="str">
        <x:f>IF(J195="","",J195-TODAY())</x:f>
      </x:c>
      <x:c r="L195" s="78" t="str">
        <x:f>IF(B195="","",IF(F195&lt;&gt;"على رأس العمل","غير نشط",IF(Q195="تثبيت","مغلقة - تثبيت",IF(Q195="إنهاء خلال التجربة","مغلقة - إنهاء",IF(K195&lt;0,"تجاوزت نهاية التجربة",IF(K195&lt;='القوائم والإعدادات'!$B$5,"تنتهي قريبًا","قيد التجربة"))))))</x:f>
      </x:c>
      <x:c r="M195" s="81" t="str">
        <x:f>IF(J195="","",J195-'القوائم والإعدادات'!$B$6)</x:f>
      </x:c>
      <x:c r="N195" s="77"/>
      <x:c r="O195" s="80" t="str">
        <x:f>IF(A195="","",IFERROR(AVERAGEIF('سجل التقييمات'!$A$7:$A$206,A195,'سجل التقييمات'!$L$7:$L$206),""))</x:f>
      </x:c>
      <x:c r="P195" s="77"/>
      <x:c r="Q195" s="77"/>
      <x:c r="R195" s="79"/>
      <x:c r="S195" s="79"/>
      <x:c r="T195" s="77"/>
      <x:c r="U195" s="77"/>
      <x:c r="V195" s="78" t="str">
        <x:f>IF(B195="","",IF(H195&gt;'القوائم والإعدادات'!$B$7,"تحقق من مدة التجربة",IF(AND(K195&lt;0,Q195="قيد المراجعة"),"قرار متأخر",IF(AND(K195&lt;='القوائم والإعدادات'!$B$5,Q195="قيد المراجعة"),"يلزم اتخاذ قرار",IF(AND(TODAY()&gt;=M195,N195="لم يرسل"),"يلزم إرسال التقييم","")))))</x:f>
      </x:c>
    </x:row>
    <x:row r="196">
      <x:c r="A196" s="77"/>
      <x:c r="B196" s="77"/>
      <x:c r="C196" s="77"/>
      <x:c r="D196" s="77"/>
      <x:c r="E196" s="77"/>
      <x:c r="F196" s="77"/>
      <x:c r="G196" s="79"/>
      <x:c r="H196" s="82"/>
      <x:c r="I196" s="82"/>
      <x:c r="J196" s="81" t="str">
        <x:f>IF(OR(G196="",H196=""),"",G196+H196+IF(I196="",0,I196)-1)</x:f>
      </x:c>
      <x:c r="K196" s="83" t="str">
        <x:f>IF(J196="","",J196-TODAY())</x:f>
      </x:c>
      <x:c r="L196" s="78" t="str">
        <x:f>IF(B196="","",IF(F196&lt;&gt;"على رأس العمل","غير نشط",IF(Q196="تثبيت","مغلقة - تثبيت",IF(Q196="إنهاء خلال التجربة","مغلقة - إنهاء",IF(K196&lt;0,"تجاوزت نهاية التجربة",IF(K196&lt;='القوائم والإعدادات'!$B$5,"تنتهي قريبًا","قيد التجربة"))))))</x:f>
      </x:c>
      <x:c r="M196" s="81" t="str">
        <x:f>IF(J196="","",J196-'القوائم والإعدادات'!$B$6)</x:f>
      </x:c>
      <x:c r="N196" s="77"/>
      <x:c r="O196" s="80" t="str">
        <x:f>IF(A196="","",IFERROR(AVERAGEIF('سجل التقييمات'!$A$7:$A$206,A196,'سجل التقييمات'!$L$7:$L$206),""))</x:f>
      </x:c>
      <x:c r="P196" s="77"/>
      <x:c r="Q196" s="77"/>
      <x:c r="R196" s="79"/>
      <x:c r="S196" s="79"/>
      <x:c r="T196" s="77"/>
      <x:c r="U196" s="77"/>
      <x:c r="V196" s="78" t="str">
        <x:f>IF(B196="","",IF(H196&gt;'القوائم والإعدادات'!$B$7,"تحقق من مدة التجربة",IF(AND(K196&lt;0,Q196="قيد المراجعة"),"قرار متأخر",IF(AND(K196&lt;='القوائم والإعدادات'!$B$5,Q196="قيد المراجعة"),"يلزم اتخاذ قرار",IF(AND(TODAY()&gt;=M196,N196="لم يرسل"),"يلزم إرسال التقييم","")))))</x:f>
      </x:c>
    </x:row>
    <x:row r="197">
      <x:c r="A197" s="77"/>
      <x:c r="B197" s="77"/>
      <x:c r="C197" s="77"/>
      <x:c r="D197" s="77"/>
      <x:c r="E197" s="77"/>
      <x:c r="F197" s="77"/>
      <x:c r="G197" s="79"/>
      <x:c r="H197" s="82"/>
      <x:c r="I197" s="82"/>
      <x:c r="J197" s="81" t="str">
        <x:f>IF(OR(G197="",H197=""),"",G197+H197+IF(I197="",0,I197)-1)</x:f>
      </x:c>
      <x:c r="K197" s="83" t="str">
        <x:f>IF(J197="","",J197-TODAY())</x:f>
      </x:c>
      <x:c r="L197" s="78" t="str">
        <x:f>IF(B197="","",IF(F197&lt;&gt;"على رأس العمل","غير نشط",IF(Q197="تثبيت","مغلقة - تثبيت",IF(Q197="إنهاء خلال التجربة","مغلقة - إنهاء",IF(K197&lt;0,"تجاوزت نهاية التجربة",IF(K197&lt;='القوائم والإعدادات'!$B$5,"تنتهي قريبًا","قيد التجربة"))))))</x:f>
      </x:c>
      <x:c r="M197" s="81" t="str">
        <x:f>IF(J197="","",J197-'القوائم والإعدادات'!$B$6)</x:f>
      </x:c>
      <x:c r="N197" s="77"/>
      <x:c r="O197" s="80" t="str">
        <x:f>IF(A197="","",IFERROR(AVERAGEIF('سجل التقييمات'!$A$7:$A$206,A197,'سجل التقييمات'!$L$7:$L$206),""))</x:f>
      </x:c>
      <x:c r="P197" s="77"/>
      <x:c r="Q197" s="77"/>
      <x:c r="R197" s="79"/>
      <x:c r="S197" s="79"/>
      <x:c r="T197" s="77"/>
      <x:c r="U197" s="77"/>
      <x:c r="V197" s="78" t="str">
        <x:f>IF(B197="","",IF(H197&gt;'القوائم والإعدادات'!$B$7,"تحقق من مدة التجربة",IF(AND(K197&lt;0,Q197="قيد المراجعة"),"قرار متأخر",IF(AND(K197&lt;='القوائم والإعدادات'!$B$5,Q197="قيد المراجعة"),"يلزم اتخاذ قرار",IF(AND(TODAY()&gt;=M197,N197="لم يرسل"),"يلزم إرسال التقييم","")))))</x:f>
      </x:c>
    </x:row>
    <x:row r="198">
      <x:c r="A198" s="77"/>
      <x:c r="B198" s="77"/>
      <x:c r="C198" s="77"/>
      <x:c r="D198" s="77"/>
      <x:c r="E198" s="77"/>
      <x:c r="F198" s="77"/>
      <x:c r="G198" s="79"/>
      <x:c r="H198" s="82"/>
      <x:c r="I198" s="82"/>
      <x:c r="J198" s="81" t="str">
        <x:f>IF(OR(G198="",H198=""),"",G198+H198+IF(I198="",0,I198)-1)</x:f>
      </x:c>
      <x:c r="K198" s="83" t="str">
        <x:f>IF(J198="","",J198-TODAY())</x:f>
      </x:c>
      <x:c r="L198" s="78" t="str">
        <x:f>IF(B198="","",IF(F198&lt;&gt;"على رأس العمل","غير نشط",IF(Q198="تثبيت","مغلقة - تثبيت",IF(Q198="إنهاء خلال التجربة","مغلقة - إنهاء",IF(K198&lt;0,"تجاوزت نهاية التجربة",IF(K198&lt;='القوائم والإعدادات'!$B$5,"تنتهي قريبًا","قيد التجربة"))))))</x:f>
      </x:c>
      <x:c r="M198" s="81" t="str">
        <x:f>IF(J198="","",J198-'القوائم والإعدادات'!$B$6)</x:f>
      </x:c>
      <x:c r="N198" s="77"/>
      <x:c r="O198" s="80" t="str">
        <x:f>IF(A198="","",IFERROR(AVERAGEIF('سجل التقييمات'!$A$7:$A$206,A198,'سجل التقييمات'!$L$7:$L$206),""))</x:f>
      </x:c>
      <x:c r="P198" s="77"/>
      <x:c r="Q198" s="77"/>
      <x:c r="R198" s="79"/>
      <x:c r="S198" s="79"/>
      <x:c r="T198" s="77"/>
      <x:c r="U198" s="77"/>
      <x:c r="V198" s="78" t="str">
        <x:f>IF(B198="","",IF(H198&gt;'القوائم والإعدادات'!$B$7,"تحقق من مدة التجربة",IF(AND(K198&lt;0,Q198="قيد المراجعة"),"قرار متأخر",IF(AND(K198&lt;='القوائم والإعدادات'!$B$5,Q198="قيد المراجعة"),"يلزم اتخاذ قرار",IF(AND(TODAY()&gt;=M198,N198="لم يرسل"),"يلزم إرسال التقييم","")))))</x:f>
      </x:c>
    </x:row>
    <x:row r="199">
      <x:c r="A199" s="77"/>
      <x:c r="B199" s="77"/>
      <x:c r="C199" s="77"/>
      <x:c r="D199" s="77"/>
      <x:c r="E199" s="77"/>
      <x:c r="F199" s="77"/>
      <x:c r="G199" s="79"/>
      <x:c r="H199" s="82"/>
      <x:c r="I199" s="82"/>
      <x:c r="J199" s="81" t="str">
        <x:f>IF(OR(G199="",H199=""),"",G199+H199+IF(I199="",0,I199)-1)</x:f>
      </x:c>
      <x:c r="K199" s="83" t="str">
        <x:f>IF(J199="","",J199-TODAY())</x:f>
      </x:c>
      <x:c r="L199" s="78" t="str">
        <x:f>IF(B199="","",IF(F199&lt;&gt;"على رأس العمل","غير نشط",IF(Q199="تثبيت","مغلقة - تثبيت",IF(Q199="إنهاء خلال التجربة","مغلقة - إنهاء",IF(K199&lt;0,"تجاوزت نهاية التجربة",IF(K199&lt;='القوائم والإعدادات'!$B$5,"تنتهي قريبًا","قيد التجربة"))))))</x:f>
      </x:c>
      <x:c r="M199" s="81" t="str">
        <x:f>IF(J199="","",J199-'القوائم والإعدادات'!$B$6)</x:f>
      </x:c>
      <x:c r="N199" s="77"/>
      <x:c r="O199" s="80" t="str">
        <x:f>IF(A199="","",IFERROR(AVERAGEIF('سجل التقييمات'!$A$7:$A$206,A199,'سجل التقييمات'!$L$7:$L$206),""))</x:f>
      </x:c>
      <x:c r="P199" s="77"/>
      <x:c r="Q199" s="77"/>
      <x:c r="R199" s="79"/>
      <x:c r="S199" s="79"/>
      <x:c r="T199" s="77"/>
      <x:c r="U199" s="77"/>
      <x:c r="V199" s="78" t="str">
        <x:f>IF(B199="","",IF(H199&gt;'القوائم والإعدادات'!$B$7,"تحقق من مدة التجربة",IF(AND(K199&lt;0,Q199="قيد المراجعة"),"قرار متأخر",IF(AND(K199&lt;='القوائم والإعدادات'!$B$5,Q199="قيد المراجعة"),"يلزم اتخاذ قرار",IF(AND(TODAY()&gt;=M199,N199="لم يرسل"),"يلزم إرسال التقييم","")))))</x:f>
      </x:c>
    </x:row>
    <x:row r="200">
      <x:c r="A200" s="77"/>
      <x:c r="B200" s="77"/>
      <x:c r="C200" s="77"/>
      <x:c r="D200" s="77"/>
      <x:c r="E200" s="77"/>
      <x:c r="F200" s="77"/>
      <x:c r="G200" s="79"/>
      <x:c r="H200" s="82"/>
      <x:c r="I200" s="82"/>
      <x:c r="J200" s="81" t="str">
        <x:f>IF(OR(G200="",H200=""),"",G200+H200+IF(I200="",0,I200)-1)</x:f>
      </x:c>
      <x:c r="K200" s="83" t="str">
        <x:f>IF(J200="","",J200-TODAY())</x:f>
      </x:c>
      <x:c r="L200" s="78" t="str">
        <x:f>IF(B200="","",IF(F200&lt;&gt;"على رأس العمل","غير نشط",IF(Q200="تثبيت","مغلقة - تثبيت",IF(Q200="إنهاء خلال التجربة","مغلقة - إنهاء",IF(K200&lt;0,"تجاوزت نهاية التجربة",IF(K200&lt;='القوائم والإعدادات'!$B$5,"تنتهي قريبًا","قيد التجربة"))))))</x:f>
      </x:c>
      <x:c r="M200" s="81" t="str">
        <x:f>IF(J200="","",J200-'القوائم والإعدادات'!$B$6)</x:f>
      </x:c>
      <x:c r="N200" s="77"/>
      <x:c r="O200" s="80" t="str">
        <x:f>IF(A200="","",IFERROR(AVERAGEIF('سجل التقييمات'!$A$7:$A$206,A200,'سجل التقييمات'!$L$7:$L$206),""))</x:f>
      </x:c>
      <x:c r="P200" s="77"/>
      <x:c r="Q200" s="77"/>
      <x:c r="R200" s="79"/>
      <x:c r="S200" s="79"/>
      <x:c r="T200" s="77"/>
      <x:c r="U200" s="77"/>
      <x:c r="V200" s="78" t="str">
        <x:f>IF(B200="","",IF(H200&gt;'القوائم والإعدادات'!$B$7,"تحقق من مدة التجربة",IF(AND(K200&lt;0,Q200="قيد المراجعة"),"قرار متأخر",IF(AND(K200&lt;='القوائم والإعدادات'!$B$5,Q200="قيد المراجعة"),"يلزم اتخاذ قرار",IF(AND(TODAY()&gt;=M200,N200="لم يرسل"),"يلزم إرسال التقييم","")))))</x:f>
      </x:c>
    </x:row>
    <x:row r="201">
      <x:c r="A201" s="77"/>
      <x:c r="B201" s="77"/>
      <x:c r="C201" s="77"/>
      <x:c r="D201" s="77"/>
      <x:c r="E201" s="77"/>
      <x:c r="F201" s="77"/>
      <x:c r="G201" s="79"/>
      <x:c r="H201" s="82"/>
      <x:c r="I201" s="82"/>
      <x:c r="J201" s="81" t="str">
        <x:f>IF(OR(G201="",H201=""),"",G201+H201+IF(I201="",0,I201)-1)</x:f>
      </x:c>
      <x:c r="K201" s="83" t="str">
        <x:f>IF(J201="","",J201-TODAY())</x:f>
      </x:c>
      <x:c r="L201" s="78" t="str">
        <x:f>IF(B201="","",IF(F201&lt;&gt;"على رأس العمل","غير نشط",IF(Q201="تثبيت","مغلقة - تثبيت",IF(Q201="إنهاء خلال التجربة","مغلقة - إنهاء",IF(K201&lt;0,"تجاوزت نهاية التجربة",IF(K201&lt;='القوائم والإعدادات'!$B$5,"تنتهي قريبًا","قيد التجربة"))))))</x:f>
      </x:c>
      <x:c r="M201" s="81" t="str">
        <x:f>IF(J201="","",J201-'القوائم والإعدادات'!$B$6)</x:f>
      </x:c>
      <x:c r="N201" s="77"/>
      <x:c r="O201" s="80" t="str">
        <x:f>IF(A201="","",IFERROR(AVERAGEIF('سجل التقييمات'!$A$7:$A$206,A201,'سجل التقييمات'!$L$7:$L$206),""))</x:f>
      </x:c>
      <x:c r="P201" s="77"/>
      <x:c r="Q201" s="77"/>
      <x:c r="R201" s="79"/>
      <x:c r="S201" s="79"/>
      <x:c r="T201" s="77"/>
      <x:c r="U201" s="77"/>
      <x:c r="V201" s="78" t="str">
        <x:f>IF(B201="","",IF(H201&gt;'القوائم والإعدادات'!$B$7,"تحقق من مدة التجربة",IF(AND(K201&lt;0,Q201="قيد المراجعة"),"قرار متأخر",IF(AND(K201&lt;='القوائم والإعدادات'!$B$5,Q201="قيد المراجعة"),"يلزم اتخاذ قرار",IF(AND(TODAY()&gt;=M201,N201="لم يرسل"),"يلزم إرسال التقييم","")))))</x:f>
      </x:c>
    </x:row>
    <x:row r="202">
      <x:c r="A202" s="77"/>
      <x:c r="B202" s="77"/>
      <x:c r="C202" s="77"/>
      <x:c r="D202" s="77"/>
      <x:c r="E202" s="77"/>
      <x:c r="F202" s="77"/>
      <x:c r="G202" s="79"/>
      <x:c r="H202" s="82"/>
      <x:c r="I202" s="82"/>
      <x:c r="J202" s="81" t="str">
        <x:f>IF(OR(G202="",H202=""),"",G202+H202+IF(I202="",0,I202)-1)</x:f>
      </x:c>
      <x:c r="K202" s="83" t="str">
        <x:f>IF(J202="","",J202-TODAY())</x:f>
      </x:c>
      <x:c r="L202" s="78" t="str">
        <x:f>IF(B202="","",IF(F202&lt;&gt;"على رأس العمل","غير نشط",IF(Q202="تثبيت","مغلقة - تثبيت",IF(Q202="إنهاء خلال التجربة","مغلقة - إنهاء",IF(K202&lt;0,"تجاوزت نهاية التجربة",IF(K202&lt;='القوائم والإعدادات'!$B$5,"تنتهي قريبًا","قيد التجربة"))))))</x:f>
      </x:c>
      <x:c r="M202" s="81" t="str">
        <x:f>IF(J202="","",J202-'القوائم والإعدادات'!$B$6)</x:f>
      </x:c>
      <x:c r="N202" s="77"/>
      <x:c r="O202" s="80" t="str">
        <x:f>IF(A202="","",IFERROR(AVERAGEIF('سجل التقييمات'!$A$7:$A$206,A202,'سجل التقييمات'!$L$7:$L$206),""))</x:f>
      </x:c>
      <x:c r="P202" s="77"/>
      <x:c r="Q202" s="77"/>
      <x:c r="R202" s="79"/>
      <x:c r="S202" s="79"/>
      <x:c r="T202" s="77"/>
      <x:c r="U202" s="77"/>
      <x:c r="V202" s="78" t="str">
        <x:f>IF(B202="","",IF(H202&gt;'القوائم والإعدادات'!$B$7,"تحقق من مدة التجربة",IF(AND(K202&lt;0,Q202="قيد المراجعة"),"قرار متأخر",IF(AND(K202&lt;='القوائم والإعدادات'!$B$5,Q202="قيد المراجعة"),"يلزم اتخاذ قرار",IF(AND(TODAY()&gt;=M202,N202="لم يرسل"),"يلزم إرسال التقييم","")))))</x:f>
      </x:c>
    </x:row>
    <x:row r="203">
      <x:c r="A203" s="77"/>
      <x:c r="B203" s="77"/>
      <x:c r="C203" s="77"/>
      <x:c r="D203" s="77"/>
      <x:c r="E203" s="77"/>
      <x:c r="F203" s="77"/>
      <x:c r="G203" s="79"/>
      <x:c r="H203" s="82"/>
      <x:c r="I203" s="82"/>
      <x:c r="J203" s="81" t="str">
        <x:f>IF(OR(G203="",H203=""),"",G203+H203+IF(I203="",0,I203)-1)</x:f>
      </x:c>
      <x:c r="K203" s="83" t="str">
        <x:f>IF(J203="","",J203-TODAY())</x:f>
      </x:c>
      <x:c r="L203" s="78" t="str">
        <x:f>IF(B203="","",IF(F203&lt;&gt;"على رأس العمل","غير نشط",IF(Q203="تثبيت","مغلقة - تثبيت",IF(Q203="إنهاء خلال التجربة","مغلقة - إنهاء",IF(K203&lt;0,"تجاوزت نهاية التجربة",IF(K203&lt;='القوائم والإعدادات'!$B$5,"تنتهي قريبًا","قيد التجربة"))))))</x:f>
      </x:c>
      <x:c r="M203" s="81" t="str">
        <x:f>IF(J203="","",J203-'القوائم والإعدادات'!$B$6)</x:f>
      </x:c>
      <x:c r="N203" s="77"/>
      <x:c r="O203" s="80" t="str">
        <x:f>IF(A203="","",IFERROR(AVERAGEIF('سجل التقييمات'!$A$7:$A$206,A203,'سجل التقييمات'!$L$7:$L$206),""))</x:f>
      </x:c>
      <x:c r="P203" s="77"/>
      <x:c r="Q203" s="77"/>
      <x:c r="R203" s="79"/>
      <x:c r="S203" s="79"/>
      <x:c r="T203" s="77"/>
      <x:c r="U203" s="77"/>
      <x:c r="V203" s="78" t="str">
        <x:f>IF(B203="","",IF(H203&gt;'القوائم والإعدادات'!$B$7,"تحقق من مدة التجربة",IF(AND(K203&lt;0,Q203="قيد المراجعة"),"قرار متأخر",IF(AND(K203&lt;='القوائم والإعدادات'!$B$5,Q203="قيد المراجعة"),"يلزم اتخاذ قرار",IF(AND(TODAY()&gt;=M203,N203="لم يرسل"),"يلزم إرسال التقييم","")))))</x:f>
      </x:c>
    </x:row>
    <x:row r="204">
      <x:c r="A204" s="77"/>
      <x:c r="B204" s="77"/>
      <x:c r="C204" s="77"/>
      <x:c r="D204" s="77"/>
      <x:c r="E204" s="77"/>
      <x:c r="F204" s="77"/>
      <x:c r="G204" s="79"/>
      <x:c r="H204" s="82"/>
      <x:c r="I204" s="82"/>
      <x:c r="J204" s="81" t="str">
        <x:f>IF(OR(G204="",H204=""),"",G204+H204+IF(I204="",0,I204)-1)</x:f>
      </x:c>
      <x:c r="K204" s="83" t="str">
        <x:f>IF(J204="","",J204-TODAY())</x:f>
      </x:c>
      <x:c r="L204" s="78" t="str">
        <x:f>IF(B204="","",IF(F204&lt;&gt;"على رأس العمل","غير نشط",IF(Q204="تثبيت","مغلقة - تثبيت",IF(Q204="إنهاء خلال التجربة","مغلقة - إنهاء",IF(K204&lt;0,"تجاوزت نهاية التجربة",IF(K204&lt;='القوائم والإعدادات'!$B$5,"تنتهي قريبًا","قيد التجربة"))))))</x:f>
      </x:c>
      <x:c r="M204" s="81" t="str">
        <x:f>IF(J204="","",J204-'القوائم والإعدادات'!$B$6)</x:f>
      </x:c>
      <x:c r="N204" s="77"/>
      <x:c r="O204" s="80" t="str">
        <x:f>IF(A204="","",IFERROR(AVERAGEIF('سجل التقييمات'!$A$7:$A$206,A204,'سجل التقييمات'!$L$7:$L$206),""))</x:f>
      </x:c>
      <x:c r="P204" s="77"/>
      <x:c r="Q204" s="77"/>
      <x:c r="R204" s="79"/>
      <x:c r="S204" s="79"/>
      <x:c r="T204" s="77"/>
      <x:c r="U204" s="77"/>
      <x:c r="V204" s="78" t="str">
        <x:f>IF(B204="","",IF(H204&gt;'القوائم والإعدادات'!$B$7,"تحقق من مدة التجربة",IF(AND(K204&lt;0,Q204="قيد المراجعة"),"قرار متأخر",IF(AND(K204&lt;='القوائم والإعدادات'!$B$5,Q204="قيد المراجعة"),"يلزم اتخاذ قرار",IF(AND(TODAY()&gt;=M204,N204="لم يرسل"),"يلزم إرسال التقييم","")))))</x:f>
      </x:c>
    </x:row>
    <x:row r="205">
      <x:c r="A205" s="77"/>
      <x:c r="B205" s="77"/>
      <x:c r="C205" s="77"/>
      <x:c r="D205" s="77"/>
      <x:c r="E205" s="77"/>
      <x:c r="F205" s="77"/>
      <x:c r="G205" s="79"/>
      <x:c r="H205" s="82"/>
      <x:c r="I205" s="82"/>
      <x:c r="J205" s="81" t="str">
        <x:f>IF(OR(G205="",H205=""),"",G205+H205+IF(I205="",0,I205)-1)</x:f>
      </x:c>
      <x:c r="K205" s="83" t="str">
        <x:f>IF(J205="","",J205-TODAY())</x:f>
      </x:c>
      <x:c r="L205" s="78" t="str">
        <x:f>IF(B205="","",IF(F205&lt;&gt;"على رأس العمل","غير نشط",IF(Q205="تثبيت","مغلقة - تثبيت",IF(Q205="إنهاء خلال التجربة","مغلقة - إنهاء",IF(K205&lt;0,"تجاوزت نهاية التجربة",IF(K205&lt;='القوائم والإعدادات'!$B$5,"تنتهي قريبًا","قيد التجربة"))))))</x:f>
      </x:c>
      <x:c r="M205" s="81" t="str">
        <x:f>IF(J205="","",J205-'القوائم والإعدادات'!$B$6)</x:f>
      </x:c>
      <x:c r="N205" s="77"/>
      <x:c r="O205" s="80" t="str">
        <x:f>IF(A205="","",IFERROR(AVERAGEIF('سجل التقييمات'!$A$7:$A$206,A205,'سجل التقييمات'!$L$7:$L$206),""))</x:f>
      </x:c>
      <x:c r="P205" s="77"/>
      <x:c r="Q205" s="77"/>
      <x:c r="R205" s="79"/>
      <x:c r="S205" s="79"/>
      <x:c r="T205" s="77"/>
      <x:c r="U205" s="77"/>
      <x:c r="V205" s="78" t="str">
        <x:f>IF(B205="","",IF(H205&gt;'القوائم والإعدادات'!$B$7,"تحقق من مدة التجربة",IF(AND(K205&lt;0,Q205="قيد المراجعة"),"قرار متأخر",IF(AND(K205&lt;='القوائم والإعدادات'!$B$5,Q205="قيد المراجعة"),"يلزم اتخاذ قرار",IF(AND(TODAY()&gt;=M205,N205="لم يرسل"),"يلزم إرسال التقييم","")))))</x:f>
      </x:c>
    </x:row>
    <x:row r="206">
      <x:c r="A206" s="77"/>
      <x:c r="B206" s="77"/>
      <x:c r="C206" s="77"/>
      <x:c r="D206" s="77"/>
      <x:c r="E206" s="77"/>
      <x:c r="F206" s="77"/>
      <x:c r="G206" s="79"/>
      <x:c r="H206" s="82"/>
      <x:c r="I206" s="82"/>
      <x:c r="J206" s="81" t="str">
        <x:f>IF(OR(G206="",H206=""),"",G206+H206+IF(I206="",0,I206)-1)</x:f>
      </x:c>
      <x:c r="K206" s="83" t="str">
        <x:f>IF(J206="","",J206-TODAY())</x:f>
      </x:c>
      <x:c r="L206" s="78" t="str">
        <x:f>IF(B206="","",IF(F206&lt;&gt;"على رأس العمل","غير نشط",IF(Q206="تثبيت","مغلقة - تثبيت",IF(Q206="إنهاء خلال التجربة","مغلقة - إنهاء",IF(K206&lt;0,"تجاوزت نهاية التجربة",IF(K206&lt;='القوائم والإعدادات'!$B$5,"تنتهي قريبًا","قيد التجربة"))))))</x:f>
      </x:c>
      <x:c r="M206" s="81" t="str">
        <x:f>IF(J206="","",J206-'القوائم والإعدادات'!$B$6)</x:f>
      </x:c>
      <x:c r="N206" s="77"/>
      <x:c r="O206" s="80" t="str">
        <x:f>IF(A206="","",IFERROR(AVERAGEIF('سجل التقييمات'!$A$7:$A$206,A206,'سجل التقييمات'!$L$7:$L$206),""))</x:f>
      </x:c>
      <x:c r="P206" s="77"/>
      <x:c r="Q206" s="77"/>
      <x:c r="R206" s="79"/>
      <x:c r="S206" s="79"/>
      <x:c r="T206" s="77"/>
      <x:c r="U206" s="77"/>
      <x:c r="V206" s="78" t="str">
        <x:f>IF(B206="","",IF(H206&gt;'القوائم والإعدادات'!$B$7,"تحقق من مدة التجربة",IF(AND(K206&lt;0,Q206="قيد المراجعة"),"قرار متأخر",IF(AND(K206&lt;='القوائم والإعدادات'!$B$5,Q206="قيد المراجعة"),"يلزم اتخاذ قرار",IF(AND(TODAY()&gt;=M206,N206="لم يرسل"),"يلزم إرسال التقييم","")))))</x:f>
      </x:c>
    </x:row>
    <x:row r="207">
      <x:c r="A207" s="3"/>
      <x:c r="B207" s="3"/>
      <x:c r="C207" s="3"/>
      <x:c r="D207" s="3"/>
      <x:c r="E207" s="3"/>
      <x:c r="F207" s="3"/>
      <x:c r="G207" s="3"/>
      <x:c r="H207" s="3"/>
      <x:c r="I207" s="3"/>
      <x:c r="J207" s="3"/>
      <x:c r="K207" s="3"/>
      <x:c r="L207" s="3"/>
      <x:c r="M207" s="3"/>
      <x:c r="N207" s="3"/>
      <x:c r="O207" s="3"/>
      <x:c r="P207" s="3"/>
      <x:c r="Q207" s="3"/>
      <x:c r="R207" s="3"/>
      <x:c r="S207" s="3"/>
      <x:c r="T207" s="3"/>
      <x:c r="U207" s="3"/>
      <x:c r="V207" s="3"/>
    </x:row>
    <x:row r="208">
      <x:c r="A208" s="3"/>
      <x:c r="B208" s="3"/>
      <x:c r="C208" s="3"/>
      <x:c r="D208" s="3"/>
      <x:c r="E208" s="3"/>
      <x:c r="F208" s="3"/>
      <x:c r="G208" s="3"/>
      <x:c r="H208" s="3"/>
      <x:c r="I208" s="3"/>
      <x:c r="J208" s="3"/>
      <x:c r="K208" s="3"/>
      <x:c r="L208" s="3"/>
      <x:c r="M208" s="3"/>
      <x:c r="N208" s="3"/>
      <x:c r="O208" s="3"/>
      <x:c r="P208" s="3"/>
      <x:c r="Q208" s="3"/>
      <x:c r="R208" s="3"/>
      <x:c r="S208" s="3"/>
      <x:c r="T208" s="3"/>
      <x:c r="U208" s="3"/>
      <x:c r="V208" s="3"/>
    </x:row>
    <x:row r="209">
      <x:c r="A209" s="3"/>
      <x:c r="B209" s="3"/>
      <x:c r="C209" s="3"/>
      <x:c r="D209" s="3"/>
      <x:c r="E209" s="3"/>
      <x:c r="F209" s="3"/>
      <x:c r="G209" s="3"/>
      <x:c r="H209" s="3"/>
      <x:c r="I209" s="3"/>
      <x:c r="J209" s="3"/>
      <x:c r="K209" s="3"/>
      <x:c r="L209" s="3"/>
      <x:c r="M209" s="3"/>
      <x:c r="N209" s="3"/>
      <x:c r="O209" s="3"/>
      <x:c r="P209" s="3"/>
      <x:c r="Q209" s="3"/>
      <x:c r="R209" s="3"/>
      <x:c r="S209" s="3"/>
      <x:c r="T209" s="3"/>
      <x:c r="U209" s="3"/>
      <x:c r="V209" s="3"/>
    </x:row>
    <x:row r="210">
      <x:c r="A210" s="3"/>
      <x:c r="B210" s="3"/>
      <x:c r="C210" s="3"/>
      <x:c r="D210" s="3"/>
      <x:c r="E210" s="3"/>
      <x:c r="F210" s="3"/>
      <x:c r="G210" s="3"/>
      <x:c r="H210" s="3"/>
      <x:c r="I210" s="3"/>
      <x:c r="J210" s="3"/>
      <x:c r="K210" s="3"/>
      <x:c r="L210" s="3"/>
      <x:c r="M210" s="3"/>
      <x:c r="N210" s="3"/>
      <x:c r="O210" s="3"/>
      <x:c r="P210" s="3"/>
      <x:c r="Q210" s="3"/>
      <x:c r="R210" s="3"/>
      <x:c r="S210" s="3"/>
      <x:c r="T210" s="3"/>
      <x:c r="U210" s="3"/>
      <x:c r="V210" s="3"/>
    </x:row>
    <x:row r="211">
      <x:c r="A211" s="3"/>
      <x:c r="B211" s="3"/>
      <x:c r="C211" s="3"/>
      <x:c r="D211" s="3"/>
      <x:c r="E211" s="3"/>
      <x:c r="F211" s="3"/>
      <x:c r="G211" s="3"/>
      <x:c r="H211" s="3"/>
      <x:c r="I211" s="3"/>
      <x:c r="J211" s="3"/>
      <x:c r="K211" s="3"/>
      <x:c r="L211" s="3"/>
      <x:c r="M211" s="3"/>
      <x:c r="N211" s="3"/>
      <x:c r="O211" s="3"/>
      <x:c r="P211" s="3"/>
      <x:c r="Q211" s="3"/>
      <x:c r="R211" s="3"/>
      <x:c r="S211" s="3"/>
      <x:c r="T211" s="3"/>
      <x:c r="U211" s="3"/>
      <x:c r="V211" s="3"/>
    </x:row>
    <x:row r="212">
      <x:c r="A212" s="3"/>
      <x:c r="B212" s="3"/>
      <x:c r="C212" s="3"/>
      <x:c r="D212" s="3"/>
      <x:c r="E212" s="3"/>
      <x:c r="F212" s="3"/>
      <x:c r="G212" s="3"/>
      <x:c r="H212" s="3"/>
      <x:c r="I212" s="3"/>
      <x:c r="J212" s="3"/>
      <x:c r="K212" s="3"/>
      <x:c r="L212" s="3"/>
      <x:c r="M212" s="3"/>
      <x:c r="N212" s="3"/>
      <x:c r="O212" s="3"/>
      <x:c r="P212" s="3"/>
      <x:c r="Q212" s="3"/>
      <x:c r="R212" s="3"/>
      <x:c r="S212" s="3"/>
      <x:c r="T212" s="3"/>
      <x:c r="U212" s="3"/>
      <x:c r="V212" s="3"/>
    </x:row>
    <x:row r="213">
      <x:c r="A213" s="3"/>
      <x:c r="B213" s="3"/>
      <x:c r="C213" s="3"/>
      <x:c r="D213" s="3"/>
      <x:c r="E213" s="3"/>
      <x:c r="F213" s="3"/>
      <x:c r="G213" s="3"/>
      <x:c r="H213" s="3"/>
      <x:c r="I213" s="3"/>
      <x:c r="J213" s="3"/>
      <x:c r="K213" s="3"/>
      <x:c r="L213" s="3"/>
      <x:c r="M213" s="3"/>
      <x:c r="N213" s="3"/>
      <x:c r="O213" s="3"/>
      <x:c r="P213" s="3"/>
      <x:c r="Q213" s="3"/>
      <x:c r="R213" s="3"/>
      <x:c r="S213" s="3"/>
      <x:c r="T213" s="3"/>
      <x:c r="U213" s="3"/>
      <x:c r="V213" s="3"/>
    </x:row>
    <x:row r="214">
      <x:c r="A214" s="3"/>
      <x:c r="B214" s="3"/>
      <x:c r="C214" s="3"/>
      <x:c r="D214" s="3"/>
      <x:c r="E214" s="3"/>
      <x:c r="F214" s="3"/>
      <x:c r="G214" s="3"/>
      <x:c r="H214" s="3"/>
      <x:c r="I214" s="3"/>
      <x:c r="J214" s="3"/>
      <x:c r="K214" s="3"/>
      <x:c r="L214" s="3"/>
      <x:c r="M214" s="3"/>
      <x:c r="N214" s="3"/>
      <x:c r="O214" s="3"/>
      <x:c r="P214" s="3"/>
      <x:c r="Q214" s="3"/>
      <x:c r="R214" s="3"/>
      <x:c r="S214" s="3"/>
      <x:c r="T214" s="3"/>
      <x:c r="U214" s="3"/>
      <x:c r="V214" s="3"/>
    </x:row>
    <x:row r="215">
      <x:c r="A215" s="3"/>
      <x:c r="B215" s="3"/>
      <x:c r="C215" s="3"/>
      <x:c r="D215" s="3"/>
      <x:c r="E215" s="3"/>
      <x:c r="F215" s="3"/>
      <x:c r="G215" s="3"/>
      <x:c r="H215" s="3"/>
      <x:c r="I215" s="3"/>
      <x:c r="J215" s="3"/>
      <x:c r="K215" s="3"/>
      <x:c r="L215" s="3"/>
      <x:c r="M215" s="3"/>
      <x:c r="N215" s="3"/>
      <x:c r="O215" s="3"/>
      <x:c r="P215" s="3"/>
      <x:c r="Q215" s="3"/>
      <x:c r="R215" s="3"/>
      <x:c r="S215" s="3"/>
      <x:c r="T215" s="3"/>
      <x:c r="U215" s="3"/>
      <x:c r="V215" s="3"/>
    </x:row>
    <x:row r="216">
      <x:c r="A216" s="3"/>
      <x:c r="B216" s="3"/>
      <x:c r="C216" s="3"/>
      <x:c r="D216" s="3"/>
      <x:c r="E216" s="3"/>
      <x:c r="F216" s="3"/>
      <x:c r="G216" s="3"/>
      <x:c r="H216" s="3"/>
      <x:c r="I216" s="3"/>
      <x:c r="J216" s="3"/>
      <x:c r="K216" s="3"/>
      <x:c r="L216" s="3"/>
      <x:c r="M216" s="3"/>
      <x:c r="N216" s="3"/>
      <x:c r="O216" s="3"/>
      <x:c r="P216" s="3"/>
      <x:c r="Q216" s="3"/>
      <x:c r="R216" s="3"/>
      <x:c r="S216" s="3"/>
      <x:c r="T216" s="3"/>
      <x:c r="U216" s="3"/>
      <x:c r="V216" s="3"/>
    </x:row>
    <x:row r="217">
      <x:c r="A217" s="3"/>
      <x:c r="B217" s="3"/>
      <x:c r="C217" s="3"/>
      <x:c r="D217" s="3"/>
      <x:c r="E217" s="3"/>
      <x:c r="F217" s="3"/>
      <x:c r="G217" s="3"/>
      <x:c r="H217" s="3"/>
      <x:c r="I217" s="3"/>
      <x:c r="J217" s="3"/>
      <x:c r="K217" s="3"/>
      <x:c r="L217" s="3"/>
      <x:c r="M217" s="3"/>
      <x:c r="N217" s="3"/>
      <x:c r="O217" s="3"/>
      <x:c r="P217" s="3"/>
      <x:c r="Q217" s="3"/>
      <x:c r="R217" s="3"/>
      <x:c r="S217" s="3"/>
      <x:c r="T217" s="3"/>
      <x:c r="U217" s="3"/>
      <x:c r="V217" s="3"/>
    </x:row>
    <x:row r="218">
      <x:c r="A218" s="3"/>
      <x:c r="B218" s="3"/>
      <x:c r="C218" s="3"/>
      <x:c r="D218" s="3"/>
      <x:c r="E218" s="3"/>
      <x:c r="F218" s="3"/>
      <x:c r="G218" s="3"/>
      <x:c r="H218" s="3"/>
      <x:c r="I218" s="3"/>
      <x:c r="J218" s="3"/>
      <x:c r="K218" s="3"/>
      <x:c r="L218" s="3"/>
      <x:c r="M218" s="3"/>
      <x:c r="N218" s="3"/>
      <x:c r="O218" s="3"/>
      <x:c r="P218" s="3"/>
      <x:c r="Q218" s="3"/>
      <x:c r="R218" s="3"/>
      <x:c r="S218" s="3"/>
      <x:c r="T218" s="3"/>
      <x:c r="U218" s="3"/>
      <x:c r="V218" s="3"/>
    </x:row>
    <x:row r="219">
      <x:c r="A219" s="3"/>
      <x:c r="B219" s="3"/>
      <x:c r="C219" s="3"/>
      <x:c r="D219" s="3"/>
      <x:c r="E219" s="3"/>
      <x:c r="F219" s="3"/>
      <x:c r="G219" s="3"/>
      <x:c r="H219" s="3"/>
      <x:c r="I219" s="3"/>
      <x:c r="J219" s="3"/>
      <x:c r="K219" s="3"/>
      <x:c r="L219" s="3"/>
      <x:c r="M219" s="3"/>
      <x:c r="N219" s="3"/>
      <x:c r="O219" s="3"/>
      <x:c r="P219" s="3"/>
      <x:c r="Q219" s="3"/>
      <x:c r="R219" s="3"/>
      <x:c r="S219" s="3"/>
      <x:c r="T219" s="3"/>
      <x:c r="U219" s="3"/>
      <x:c r="V219" s="3"/>
    </x:row>
    <x:row r="220">
      <x:c r="A220" s="3"/>
      <x:c r="B220" s="3"/>
      <x:c r="C220" s="3"/>
      <x:c r="D220" s="3"/>
      <x:c r="E220" s="3"/>
      <x:c r="F220" s="3"/>
      <x:c r="G220" s="3"/>
      <x:c r="H220" s="3"/>
      <x:c r="I220" s="3"/>
      <x:c r="J220" s="3"/>
      <x:c r="K220" s="3"/>
      <x:c r="L220" s="3"/>
      <x:c r="M220" s="3"/>
      <x:c r="N220" s="3"/>
      <x:c r="O220" s="3"/>
      <x:c r="P220" s="3"/>
      <x:c r="Q220" s="3"/>
      <x:c r="R220" s="3"/>
      <x:c r="S220" s="3"/>
      <x:c r="T220" s="3"/>
      <x:c r="U220" s="3"/>
      <x:c r="V220" s="3"/>
    </x:row>
  </x:sheetData>
  <x:mergeCells>
    <x:mergeCell ref="A1:V2"/>
    <x:mergeCell ref="A3:V3"/>
    <x:mergeCell ref="A4:V4"/>
  </x:mergeCells>
  <x:conditionalFormatting sqref="L7:L206">
    <x:cfRule type="containsText" dxfId="3" priority="1" operator="containsText" text="قيد التجربة"/>
    <x:cfRule type="containsText" dxfId="4" priority="2" operator="containsText" text="تنتهي قريبًا"/>
    <x:cfRule type="containsText" dxfId="5" priority="3" operator="containsText" text="تجاوزت"/>
    <x:cfRule type="containsText" dxfId="6" priority="4" operator="containsText" text="مغلقة - تثبيت"/>
    <x:cfRule type="containsText" dxfId="7" priority="5" operator="containsText" text="مغلقة - إنهاء"/>
  </x:conditionalFormatting>
  <x:conditionalFormatting sqref="V7:V206">
    <x:cfRule type="notContainsBlanks" dxfId="8" priority="6"/>
  </x:conditionalFormatting>
  <x:conditionalFormatting sqref="O7:O206">
    <x:cfRule type="expression" dxfId="9" priority="7">
      <x:formula>AND($O7&lt;&gt;"",$O7&gt;=0.8)</x:formula>
    </x:cfRule>
    <x:cfRule type="expression" dxfId="10" priority="8">
      <x:formula>AND($O7&lt;&gt;"",$O7&gt;=0.6,$O7&lt;0.8)</x:formula>
    </x:cfRule>
    <x:cfRule type="expression" dxfId="11" priority="9">
      <x:formula>AND($O7&lt;&gt;"",$O7&lt;0.6)</x:formula>
    </x:cfRule>
  </x:conditionalFormatting>
  <x:dataValidations count="7">
    <x:dataValidation type="list" sqref="C7:C206">
      <x:formula1>'القوائم والإعدادات'!$D$5:$D$24</x:formula1>
    </x:dataValidation>
    <x:dataValidation type="list" sqref="F7:F206">
      <x:formula1>'القوائم والإعدادات'!$F$5:$F$7</x:formula1>
    </x:dataValidation>
    <x:dataValidation type="whole" operator="between" sqref="H7:H206">
      <x:formula1>1</x:formula1>
      <x:formula2>'القوائم والإعدادات'!$B$7</x:formula2>
    </x:dataValidation>
    <x:dataValidation type="whole" operator="between" sqref="I7:I206">
      <x:formula1>0</x:formula1>
      <x:formula2>365</x:formula2>
    </x:dataValidation>
    <x:dataValidation type="list" sqref="N7:N206">
      <x:formula1>'القوائم والإعدادات'!$H$5:$H$7</x:formula1>
    </x:dataValidation>
    <x:dataValidation type="list" sqref="P7:P206">
      <x:formula1>'القوائم والإعدادات'!$J$5:$J$7</x:formula1>
    </x:dataValidation>
    <x:dataValidation type="list" sqref="Q7:Q206">
      <x:formula1>'القوائم والإعدادات'!$L$5:$L$8</x:formula1>
    </x:dataValidation>
  </x:dataValidations>
  <x:pageMargins left="0.7" right="0.7" top="0.75" bottom="0.75" header="0.3" footer="0.3"/>
  <x:legacyDrawing xmlns:r="http://schemas.openxmlformats.org/officeDocument/2006/relationships" r:id="Rcf8a14846da74edd"/>
  <x:tableParts count="1">
    <x:tablePart xmlns:r="http://schemas.openxmlformats.org/officeDocument/2006/relationships" r:id="R526225f9d4a146ae"/>
  </x:tableParts>
</x:worksheet>
</file>

<file path=xl/worksheets/sheet3.xml><?xml version="1.0" encoding="utf-8"?>
<x:worksheet xmlns:x="http://schemas.openxmlformats.org/spreadsheetml/2006/main">
  <x:sheetViews>
    <x:sheetView showGridLines="0" rightToLeft="1" workbookViewId="0"/>
  </x:sheetViews>
  <x:sheetFormatPr defaultRowHeight="15"/>
  <x:cols>
    <x:col min="1" max="1" width="15" hidden="0" customWidth="1"/>
    <x:col min="2" max="2" width="24" hidden="0" customWidth="1"/>
    <x:col min="3" max="3" width="16" hidden="0" customWidth="1"/>
    <x:col min="4" max="4" width="17" hidden="0" customWidth="1"/>
    <x:col min="5" max="5" width="14" hidden="0" customWidth="1"/>
    <x:col min="6" max="6" width="14" hidden="0" customWidth="1"/>
    <x:col min="7" max="7" width="17" hidden="0" customWidth="1"/>
    <x:col min="8" max="8" width="17" hidden="0" customWidth="1"/>
    <x:col min="9" max="9" width="14" hidden="0" customWidth="1"/>
    <x:col min="10" max="10" width="16" hidden="0" customWidth="1"/>
    <x:col min="11" max="11" width="16" hidden="0" customWidth="1"/>
    <x:col min="12" max="12" width="18" hidden="0" customWidth="1"/>
    <x:col min="13" max="13" width="25" hidden="0" customWidth="1"/>
    <x:col min="14" max="14" width="22" hidden="0" customWidth="1"/>
    <x:col min="15" max="15" width="34" hidden="0" customWidth="1"/>
  </x:cols>
  <x:sheetData>
    <x:row r="1" ht="34" customHeight="1">
      <x:c r="A1" s="6" t="str">
        <x:v>سجل تقييمات فترة التجربة | منصة مجد</x:v>
      </x:c>
      <x:c r="B1" s="6" t="str">
        <x:v>سجل تقييمات فترة التجربة | منصة مجد</x:v>
      </x:c>
      <x:c r="C1" s="6" t="str">
        <x:v>سجل تقييمات فترة التجربة | منصة مجد</x:v>
      </x:c>
      <x:c r="D1" s="6" t="str">
        <x:v>سجل تقييمات فترة التجربة | منصة مجد</x:v>
      </x:c>
      <x:c r="E1" s="6" t="str">
        <x:v>سجل تقييمات فترة التجربة | منصة مجد</x:v>
      </x:c>
      <x:c r="F1" s="6" t="str">
        <x:v>سجل تقييمات فترة التجربة | منصة مجد</x:v>
      </x:c>
      <x:c r="G1" s="6" t="str">
        <x:v>سجل تقييمات فترة التجربة | منصة مجد</x:v>
      </x:c>
      <x:c r="H1" s="6" t="str">
        <x:v>سجل تقييمات فترة التجربة | منصة مجد</x:v>
      </x:c>
      <x:c r="I1" s="6" t="str">
        <x:v>سجل تقييمات فترة التجربة | منصة مجد</x:v>
      </x:c>
      <x:c r="J1" s="6" t="str">
        <x:v>سجل تقييمات فترة التجربة | منصة مجد</x:v>
      </x:c>
      <x:c r="K1" s="6" t="str">
        <x:v>سجل تقييمات فترة التجربة | منصة مجد</x:v>
      </x:c>
      <x:c r="L1" s="6" t="str">
        <x:v>سجل تقييمات فترة التجربة | منصة مجد</x:v>
      </x:c>
      <x:c r="M1" s="6" t="str">
        <x:v>سجل تقييمات فترة التجربة | منصة مجد</x:v>
      </x:c>
      <x:c r="N1" s="6" t="str">
        <x:v>سجل تقييمات فترة التجربة | منصة مجد</x:v>
      </x:c>
      <x:c r="O1" s="6" t="str">
        <x:v>سجل تقييمات فترة التجربة | منصة مجد</x:v>
      </x:c>
      <x:c r="P1" s="3"/>
      <x:c r="Q1" s="3"/>
      <x:c r="R1" s="3"/>
      <x:c r="S1" s="3"/>
      <x:c r="T1" s="3"/>
      <x:c r="U1" s="3"/>
      <x:c r="V1" s="3"/>
    </x:row>
    <x:row r="2" ht="34" customHeight="1">
      <x:c r="A2" s="6" t="str">
        <x:v>سجل تقييمات فترة التجربة | منصة مجد</x:v>
      </x:c>
      <x:c r="B2" s="6" t="str">
        <x:v>سجل تقييمات فترة التجربة | منصة مجد</x:v>
      </x:c>
      <x:c r="C2" s="6" t="str">
        <x:v>سجل تقييمات فترة التجربة | منصة مجد</x:v>
      </x:c>
      <x:c r="D2" s="6" t="str">
        <x:v>سجل تقييمات فترة التجربة | منصة مجد</x:v>
      </x:c>
      <x:c r="E2" s="6" t="str">
        <x:v>سجل تقييمات فترة التجربة | منصة مجد</x:v>
      </x:c>
      <x:c r="F2" s="6" t="str">
        <x:v>سجل تقييمات فترة التجربة | منصة مجد</x:v>
      </x:c>
      <x:c r="G2" s="6" t="str">
        <x:v>سجل تقييمات فترة التجربة | منصة مجد</x:v>
      </x:c>
      <x:c r="H2" s="6" t="str">
        <x:v>سجل تقييمات فترة التجربة | منصة مجد</x:v>
      </x:c>
      <x:c r="I2" s="6" t="str">
        <x:v>سجل تقييمات فترة التجربة | منصة مجد</x:v>
      </x:c>
      <x:c r="J2" s="6" t="str">
        <x:v>سجل تقييمات فترة التجربة | منصة مجد</x:v>
      </x:c>
      <x:c r="K2" s="6" t="str">
        <x:v>سجل تقييمات فترة التجربة | منصة مجد</x:v>
      </x:c>
      <x:c r="L2" s="6" t="str">
        <x:v>سجل تقييمات فترة التجربة | منصة مجد</x:v>
      </x:c>
      <x:c r="M2" s="6" t="str">
        <x:v>سجل تقييمات فترة التجربة | منصة مجد</x:v>
      </x:c>
      <x:c r="N2" s="6" t="str">
        <x:v>سجل تقييمات فترة التجربة | منصة مجد</x:v>
      </x:c>
      <x:c r="O2" s="6" t="str">
        <x:v>سجل تقييمات فترة التجربة | منصة مجد</x:v>
      </x:c>
      <x:c r="P2" s="3"/>
      <x:c r="Q2" s="3"/>
      <x:c r="R2" s="3"/>
      <x:c r="S2" s="3"/>
      <x:c r="T2" s="3"/>
      <x:c r="U2" s="3"/>
      <x:c r="V2" s="3"/>
    </x:row>
    <x:row r="3">
      <x:c r="A3" s="70" t="str">
        <x:v>أدخل درجة من 1 إلى 5 لكل معيار. يحسب التقييم الموزون تلقائيًا وفق الأوزان القابلة للتعديل في شيت القوائم والإعدادات.</x:v>
      </x:c>
      <x:c r="B3" s="70" t="str">
        <x:v>أدخل درجة من 1 إلى 5 لكل معيار. يحسب التقييم الموزون تلقائيًا وفق الأوزان القابلة للتعديل في شيت القوائم والإعدادات.</x:v>
      </x:c>
      <x:c r="C3" s="70" t="str">
        <x:v>أدخل درجة من 1 إلى 5 لكل معيار. يحسب التقييم الموزون تلقائيًا وفق الأوزان القابلة للتعديل في شيت القوائم والإعدادات.</x:v>
      </x:c>
      <x:c r="D3" s="70" t="str">
        <x:v>أدخل درجة من 1 إلى 5 لكل معيار. يحسب التقييم الموزون تلقائيًا وفق الأوزان القابلة للتعديل في شيت القوائم والإعدادات.</x:v>
      </x:c>
      <x:c r="E3" s="70" t="str">
        <x:v>أدخل درجة من 1 إلى 5 لكل معيار. يحسب التقييم الموزون تلقائيًا وفق الأوزان القابلة للتعديل في شيت القوائم والإعدادات.</x:v>
      </x:c>
      <x:c r="F3" s="70" t="str">
        <x:v>أدخل درجة من 1 إلى 5 لكل معيار. يحسب التقييم الموزون تلقائيًا وفق الأوزان القابلة للتعديل في شيت القوائم والإعدادات.</x:v>
      </x:c>
      <x:c r="G3" s="70" t="str">
        <x:v>أدخل درجة من 1 إلى 5 لكل معيار. يحسب التقييم الموزون تلقائيًا وفق الأوزان القابلة للتعديل في شيت القوائم والإعدادات.</x:v>
      </x:c>
      <x:c r="H3" s="70" t="str">
        <x:v>أدخل درجة من 1 إلى 5 لكل معيار. يحسب التقييم الموزون تلقائيًا وفق الأوزان القابلة للتعديل في شيت القوائم والإعدادات.</x:v>
      </x:c>
      <x:c r="I3" s="70" t="str">
        <x:v>أدخل درجة من 1 إلى 5 لكل معيار. يحسب التقييم الموزون تلقائيًا وفق الأوزان القابلة للتعديل في شيت القوائم والإعدادات.</x:v>
      </x:c>
      <x:c r="J3" s="70" t="str">
        <x:v>أدخل درجة من 1 إلى 5 لكل معيار. يحسب التقييم الموزون تلقائيًا وفق الأوزان القابلة للتعديل في شيت القوائم والإعدادات.</x:v>
      </x:c>
      <x:c r="K3" s="70" t="str">
        <x:v>أدخل درجة من 1 إلى 5 لكل معيار. يحسب التقييم الموزون تلقائيًا وفق الأوزان القابلة للتعديل في شيت القوائم والإعدادات.</x:v>
      </x:c>
      <x:c r="L3" s="70" t="str">
        <x:v>أدخل درجة من 1 إلى 5 لكل معيار. يحسب التقييم الموزون تلقائيًا وفق الأوزان القابلة للتعديل في شيت القوائم والإعدادات.</x:v>
      </x:c>
      <x:c r="M3" s="70" t="str">
        <x:v>أدخل درجة من 1 إلى 5 لكل معيار. يحسب التقييم الموزون تلقائيًا وفق الأوزان القابلة للتعديل في شيت القوائم والإعدادات.</x:v>
      </x:c>
      <x:c r="N3" s="70" t="str">
        <x:v>أدخل درجة من 1 إلى 5 لكل معيار. يحسب التقييم الموزون تلقائيًا وفق الأوزان القابلة للتعديل في شيت القوائم والإعدادات.</x:v>
      </x:c>
      <x:c r="O3" s="70" t="str">
        <x:v>أدخل درجة من 1 إلى 5 لكل معيار. يحسب التقييم الموزون تلقائيًا وفق الأوزان القابلة للتعديل في شيت القوائم والإعدادات.</x:v>
      </x:c>
      <x:c r="P3" s="3"/>
      <x:c r="Q3" s="3"/>
      <x:c r="R3" s="3"/>
      <x:c r="S3" s="3"/>
      <x:c r="T3" s="3"/>
      <x:c r="U3" s="3"/>
      <x:c r="V3" s="3"/>
    </x:row>
    <x:row r="4">
      <x:c r="A4" s="72" t="str">
        <x:v>مقياس الدرجات: 1 أقل من المتوقع | 2 يحتاج تحسين | 3 يحقق المتوقع | 4 يتجاوز المتوقع | 5 أداء متميز</x:v>
      </x:c>
      <x:c r="B4" s="72" t="str">
        <x:v>مقياس الدرجات: 1 أقل من المتوقع | 2 يحتاج تحسين | 3 يحقق المتوقع | 4 يتجاوز المتوقع | 5 أداء متميز</x:v>
      </x:c>
      <x:c r="C4" s="72" t="str">
        <x:v>مقياس الدرجات: 1 أقل من المتوقع | 2 يحتاج تحسين | 3 يحقق المتوقع | 4 يتجاوز المتوقع | 5 أداء متميز</x:v>
      </x:c>
      <x:c r="D4" s="72" t="str">
        <x:v>مقياس الدرجات: 1 أقل من المتوقع | 2 يحتاج تحسين | 3 يحقق المتوقع | 4 يتجاوز المتوقع | 5 أداء متميز</x:v>
      </x:c>
      <x:c r="E4" s="72" t="str">
        <x:v>مقياس الدرجات: 1 أقل من المتوقع | 2 يحتاج تحسين | 3 يحقق المتوقع | 4 يتجاوز المتوقع | 5 أداء متميز</x:v>
      </x:c>
      <x:c r="F4" s="72" t="str">
        <x:v>مقياس الدرجات: 1 أقل من المتوقع | 2 يحتاج تحسين | 3 يحقق المتوقع | 4 يتجاوز المتوقع | 5 أداء متميز</x:v>
      </x:c>
      <x:c r="G4" s="72" t="str">
        <x:v>مقياس الدرجات: 1 أقل من المتوقع | 2 يحتاج تحسين | 3 يحقق المتوقع | 4 يتجاوز المتوقع | 5 أداء متميز</x:v>
      </x:c>
      <x:c r="H4" s="72" t="str">
        <x:v>مقياس الدرجات: 1 أقل من المتوقع | 2 يحتاج تحسين | 3 يحقق المتوقع | 4 يتجاوز المتوقع | 5 أداء متميز</x:v>
      </x:c>
      <x:c r="I4" s="72" t="str">
        <x:v>مقياس الدرجات: 1 أقل من المتوقع | 2 يحتاج تحسين | 3 يحقق المتوقع | 4 يتجاوز المتوقع | 5 أداء متميز</x:v>
      </x:c>
      <x:c r="J4" s="72" t="str">
        <x:v>مقياس الدرجات: 1 أقل من المتوقع | 2 يحتاج تحسين | 3 يحقق المتوقع | 4 يتجاوز المتوقع | 5 أداء متميز</x:v>
      </x:c>
      <x:c r="K4" s="72" t="str">
        <x:v>مقياس الدرجات: 1 أقل من المتوقع | 2 يحتاج تحسين | 3 يحقق المتوقع | 4 يتجاوز المتوقع | 5 أداء متميز</x:v>
      </x:c>
      <x:c r="L4" s="72" t="str">
        <x:v>مقياس الدرجات: 1 أقل من المتوقع | 2 يحتاج تحسين | 3 يحقق المتوقع | 4 يتجاوز المتوقع | 5 أداء متميز</x:v>
      </x:c>
      <x:c r="M4" s="72" t="str">
        <x:v>مقياس الدرجات: 1 أقل من المتوقع | 2 يحتاج تحسين | 3 يحقق المتوقع | 4 يتجاوز المتوقع | 5 أداء متميز</x:v>
      </x:c>
      <x:c r="N4" s="72" t="str">
        <x:v>مقياس الدرجات: 1 أقل من المتوقع | 2 يحتاج تحسين | 3 يحقق المتوقع | 4 يتجاوز المتوقع | 5 أداء متميز</x:v>
      </x:c>
      <x:c r="O4" s="72" t="str">
        <x:v>مقياس الدرجات: 1 أقل من المتوقع | 2 يحتاج تحسين | 3 يحقق المتوقع | 4 يتجاوز المتوقع | 5 أداء متميز</x:v>
      </x:c>
      <x:c r="P4" s="3"/>
      <x:c r="Q4" s="3"/>
      <x:c r="R4" s="3"/>
      <x:c r="S4" s="3"/>
      <x:c r="T4" s="3"/>
      <x:c r="U4" s="3"/>
      <x:c r="V4" s="3"/>
    </x:row>
    <x:row r="5">
      <x:c r="A5" s="3"/>
      <x:c r="B5" s="3"/>
      <x:c r="C5" s="3"/>
      <x:c r="D5" s="3"/>
      <x:c r="E5" s="3"/>
      <x:c r="F5" s="3"/>
      <x:c r="G5" s="3"/>
      <x:c r="H5" s="3"/>
      <x:c r="I5" s="3"/>
      <x:c r="J5" s="3"/>
      <x:c r="K5" s="3"/>
      <x:c r="L5" s="3"/>
      <x:c r="M5" s="3"/>
      <x:c r="N5" s="3"/>
      <x:c r="O5" s="3"/>
      <x:c r="P5" s="3"/>
      <x:c r="Q5" s="3"/>
      <x:c r="R5" s="3"/>
      <x:c r="S5" s="3"/>
      <x:c r="T5" s="3"/>
      <x:c r="U5" s="3"/>
      <x:c r="V5" s="3"/>
    </x:row>
    <x:row r="6" ht="38" customHeight="1">
      <x:c r="A6" s="76" t="str">
        <x:v>الرقم الوظيفي</x:v>
      </x:c>
      <x:c r="B6" s="76" t="str">
        <x:v>اسم الموظف</x:v>
      </x:c>
      <x:c r="C6" s="76" t="str">
        <x:v>تاريخ التقييم</x:v>
      </x:c>
      <x:c r="D6" s="76" t="str">
        <x:v>نوع التقييم</x:v>
      </x:c>
      <x:c r="E6" s="76" t="str">
        <x:v>جودة العمل</x:v>
      </x:c>
      <x:c r="F6" s="76" t="str">
        <x:v>الإنتاجية</x:v>
      </x:c>
      <x:c r="G6" s="76" t="str">
        <x:v>الالتزام والحضور</x:v>
      </x:c>
      <x:c r="H6" s="76" t="str">
        <x:v>التواصل والتعاون</x:v>
      </x:c>
      <x:c r="I6" s="76" t="str">
        <x:v>المبادرة</x:v>
      </x:c>
      <x:c r="J6" s="76" t="str">
        <x:v>التعلم والتكيف</x:v>
      </x:c>
      <x:c r="K6" s="76" t="str">
        <x:v>الالتزام بالقيم</x:v>
      </x:c>
      <x:c r="L6" s="76" t="str">
        <x:v>النتيجة الموزونة</x:v>
      </x:c>
      <x:c r="M6" s="76" t="str">
        <x:v>التوصية</x:v>
      </x:c>
      <x:c r="N6" s="76" t="str">
        <x:v>اسم المقيّم</x:v>
      </x:c>
      <x:c r="O6" s="76" t="str">
        <x:v>الملاحظات</x:v>
      </x:c>
      <x:c r="P6" s="3"/>
      <x:c r="Q6" s="3"/>
      <x:c r="R6" s="3"/>
      <x:c r="S6" s="3"/>
      <x:c r="T6" s="3"/>
      <x:c r="U6" s="3"/>
      <x:c r="V6" s="3"/>
    </x:row>
    <x:row r="7">
      <x:c r="A7" s="77"/>
      <x:c r="B7" s="77"/>
      <x:c r="C7" s="79"/>
      <x:c r="D7" s="77"/>
      <x:c r="E7" s="77"/>
      <x:c r="F7" s="77"/>
      <x:c r="G7" s="77"/>
      <x:c r="H7" s="77"/>
      <x:c r="I7" s="77"/>
      <x:c r="J7" s="77"/>
      <x:c r="K7" s="77"/>
      <x:c r="L7" s="80" t="str">
        <x:f>IF(COUNTA(E7:K7)&lt;7,"",(E7*'القوائم والإعدادات'!$O$5+F7*'القوائم والإعدادات'!$O$6+G7*'القوائم والإعدادات'!$O$7+H7*'القوائم والإعدادات'!$O$8+I7*'القوائم والإعدادات'!$O$9+J7*'القوائم والإعدادات'!$O$10+K7*'القوائم والإعدادات'!$O$11)/5)</x:f>
      </x:c>
      <x:c r="M7" s="77"/>
      <x:c r="N7" s="77"/>
      <x:c r="O7" s="77"/>
      <x:c r="P7" s="3"/>
      <x:c r="Q7" s="3"/>
      <x:c r="R7" s="3"/>
      <x:c r="S7" s="3"/>
      <x:c r="T7" s="3"/>
      <x:c r="U7" s="3"/>
      <x:c r="V7" s="3"/>
    </x:row>
    <x:row r="8">
      <x:c r="A8" s="77"/>
      <x:c r="B8" s="77"/>
      <x:c r="C8" s="79"/>
      <x:c r="D8" s="77"/>
      <x:c r="E8" s="77"/>
      <x:c r="F8" s="77"/>
      <x:c r="G8" s="77"/>
      <x:c r="H8" s="77"/>
      <x:c r="I8" s="77"/>
      <x:c r="J8" s="77"/>
      <x:c r="K8" s="77"/>
      <x:c r="L8" s="80" t="str">
        <x:f>IF(COUNTA(E8:K8)&lt;7,"",(E8*'القوائم والإعدادات'!$O$5+F8*'القوائم والإعدادات'!$O$6+G8*'القوائم والإعدادات'!$O$7+H8*'القوائم والإعدادات'!$O$8+I8*'القوائم والإعدادات'!$O$9+J8*'القوائم والإعدادات'!$O$10+K8*'القوائم والإعدادات'!$O$11)/5)</x:f>
      </x:c>
      <x:c r="M8" s="77"/>
      <x:c r="N8" s="77"/>
      <x:c r="O8" s="77"/>
      <x:c r="P8" s="3"/>
      <x:c r="Q8" s="3"/>
      <x:c r="R8" s="3"/>
      <x:c r="S8" s="3"/>
      <x:c r="T8" s="3"/>
      <x:c r="U8" s="3"/>
      <x:c r="V8" s="3"/>
    </x:row>
    <x:row r="9">
      <x:c r="A9" s="77"/>
      <x:c r="B9" s="77"/>
      <x:c r="C9" s="79"/>
      <x:c r="D9" s="77"/>
      <x:c r="E9" s="77"/>
      <x:c r="F9" s="77"/>
      <x:c r="G9" s="77"/>
      <x:c r="H9" s="77"/>
      <x:c r="I9" s="77"/>
      <x:c r="J9" s="77"/>
      <x:c r="K9" s="77"/>
      <x:c r="L9" s="80" t="str">
        <x:f>IF(COUNTA(E9:K9)&lt;7,"",(E9*'القوائم والإعدادات'!$O$5+F9*'القوائم والإعدادات'!$O$6+G9*'القوائم والإعدادات'!$O$7+H9*'القوائم والإعدادات'!$O$8+I9*'القوائم والإعدادات'!$O$9+J9*'القوائم والإعدادات'!$O$10+K9*'القوائم والإعدادات'!$O$11)/5)</x:f>
      </x:c>
      <x:c r="M9" s="77"/>
      <x:c r="N9" s="77"/>
      <x:c r="O9" s="77"/>
      <x:c r="P9" s="3"/>
      <x:c r="Q9" s="3"/>
      <x:c r="R9" s="3"/>
      <x:c r="S9" s="3"/>
      <x:c r="T9" s="3"/>
      <x:c r="U9" s="3"/>
      <x:c r="V9" s="3"/>
    </x:row>
    <x:row r="10">
      <x:c r="A10" s="77"/>
      <x:c r="B10" s="77"/>
      <x:c r="C10" s="79"/>
      <x:c r="D10" s="77"/>
      <x:c r="E10" s="77"/>
      <x:c r="F10" s="77"/>
      <x:c r="G10" s="77"/>
      <x:c r="H10" s="77"/>
      <x:c r="I10" s="77"/>
      <x:c r="J10" s="77"/>
      <x:c r="K10" s="77"/>
      <x:c r="L10" s="80" t="str">
        <x:f>IF(COUNTA(E10:K10)&lt;7,"",(E10*'القوائم والإعدادات'!$O$5+F10*'القوائم والإعدادات'!$O$6+G10*'القوائم والإعدادات'!$O$7+H10*'القوائم والإعدادات'!$O$8+I10*'القوائم والإعدادات'!$O$9+J10*'القوائم والإعدادات'!$O$10+K10*'القوائم والإعدادات'!$O$11)/5)</x:f>
      </x:c>
      <x:c r="M10" s="77"/>
      <x:c r="N10" s="77"/>
      <x:c r="O10" s="77"/>
      <x:c r="P10" s="3"/>
      <x:c r="Q10" s="3"/>
      <x:c r="R10" s="3"/>
      <x:c r="S10" s="3"/>
      <x:c r="T10" s="3"/>
      <x:c r="U10" s="3"/>
      <x:c r="V10" s="3"/>
    </x:row>
    <x:row r="11">
      <x:c r="A11" s="77"/>
      <x:c r="B11" s="77"/>
      <x:c r="C11" s="79"/>
      <x:c r="D11" s="77"/>
      <x:c r="E11" s="77"/>
      <x:c r="F11" s="77"/>
      <x:c r="G11" s="77"/>
      <x:c r="H11" s="77"/>
      <x:c r="I11" s="77"/>
      <x:c r="J11" s="77"/>
      <x:c r="K11" s="77"/>
      <x:c r="L11" s="80" t="str">
        <x:f>IF(COUNTA(E11:K11)&lt;7,"",(E11*'القوائم والإعدادات'!$O$5+F11*'القوائم والإعدادات'!$O$6+G11*'القوائم والإعدادات'!$O$7+H11*'القوائم والإعدادات'!$O$8+I11*'القوائم والإعدادات'!$O$9+J11*'القوائم والإعدادات'!$O$10+K11*'القوائم والإعدادات'!$O$11)/5)</x:f>
      </x:c>
      <x:c r="M11" s="77"/>
      <x:c r="N11" s="77"/>
      <x:c r="O11" s="77"/>
      <x:c r="P11" s="3"/>
      <x:c r="Q11" s="3"/>
      <x:c r="R11" s="3"/>
      <x:c r="S11" s="3"/>
      <x:c r="T11" s="3"/>
      <x:c r="U11" s="3"/>
      <x:c r="V11" s="3"/>
    </x:row>
    <x:row r="12">
      <x:c r="A12" s="77"/>
      <x:c r="B12" s="77"/>
      <x:c r="C12" s="79"/>
      <x:c r="D12" s="77"/>
      <x:c r="E12" s="77"/>
      <x:c r="F12" s="77"/>
      <x:c r="G12" s="77"/>
      <x:c r="H12" s="77"/>
      <x:c r="I12" s="77"/>
      <x:c r="J12" s="77"/>
      <x:c r="K12" s="77"/>
      <x:c r="L12" s="80" t="str">
        <x:f>IF(COUNTA(E12:K12)&lt;7,"",(E12*'القوائم والإعدادات'!$O$5+F12*'القوائم والإعدادات'!$O$6+G12*'القوائم والإعدادات'!$O$7+H12*'القوائم والإعدادات'!$O$8+I12*'القوائم والإعدادات'!$O$9+J12*'القوائم والإعدادات'!$O$10+K12*'القوائم والإعدادات'!$O$11)/5)</x:f>
      </x:c>
      <x:c r="M12" s="77"/>
      <x:c r="N12" s="77"/>
      <x:c r="O12" s="77"/>
      <x:c r="P12" s="3"/>
      <x:c r="Q12" s="3"/>
      <x:c r="R12" s="3"/>
      <x:c r="S12" s="3"/>
      <x:c r="T12" s="3"/>
      <x:c r="U12" s="3"/>
      <x:c r="V12" s="3"/>
    </x:row>
    <x:row r="13">
      <x:c r="A13" s="77"/>
      <x:c r="B13" s="77"/>
      <x:c r="C13" s="79"/>
      <x:c r="D13" s="77"/>
      <x:c r="E13" s="77"/>
      <x:c r="F13" s="77"/>
      <x:c r="G13" s="77"/>
      <x:c r="H13" s="77"/>
      <x:c r="I13" s="77"/>
      <x:c r="J13" s="77"/>
      <x:c r="K13" s="77"/>
      <x:c r="L13" s="80" t="str">
        <x:f>IF(COUNTA(E13:K13)&lt;7,"",(E13*'القوائم والإعدادات'!$O$5+F13*'القوائم والإعدادات'!$O$6+G13*'القوائم والإعدادات'!$O$7+H13*'القوائم والإعدادات'!$O$8+I13*'القوائم والإعدادات'!$O$9+J13*'القوائم والإعدادات'!$O$10+K13*'القوائم والإعدادات'!$O$11)/5)</x:f>
      </x:c>
      <x:c r="M13" s="77"/>
      <x:c r="N13" s="77"/>
      <x:c r="O13" s="77"/>
      <x:c r="P13" s="3"/>
      <x:c r="Q13" s="3"/>
      <x:c r="R13" s="3"/>
      <x:c r="S13" s="3"/>
      <x:c r="T13" s="3"/>
      <x:c r="U13" s="3"/>
      <x:c r="V13" s="3"/>
    </x:row>
    <x:row r="14">
      <x:c r="A14" s="77"/>
      <x:c r="B14" s="77"/>
      <x:c r="C14" s="79"/>
      <x:c r="D14" s="77"/>
      <x:c r="E14" s="77"/>
      <x:c r="F14" s="77"/>
      <x:c r="G14" s="77"/>
      <x:c r="H14" s="77"/>
      <x:c r="I14" s="77"/>
      <x:c r="J14" s="77"/>
      <x:c r="K14" s="77"/>
      <x:c r="L14" s="80" t="str">
        <x:f>IF(COUNTA(E14:K14)&lt;7,"",(E14*'القوائم والإعدادات'!$O$5+F14*'القوائم والإعدادات'!$O$6+G14*'القوائم والإعدادات'!$O$7+H14*'القوائم والإعدادات'!$O$8+I14*'القوائم والإعدادات'!$O$9+J14*'القوائم والإعدادات'!$O$10+K14*'القوائم والإعدادات'!$O$11)/5)</x:f>
      </x:c>
      <x:c r="M14" s="77"/>
      <x:c r="N14" s="77"/>
      <x:c r="O14" s="77"/>
      <x:c r="P14" s="3"/>
      <x:c r="Q14" s="3"/>
      <x:c r="R14" s="3"/>
      <x:c r="S14" s="3"/>
      <x:c r="T14" s="3"/>
      <x:c r="U14" s="3"/>
      <x:c r="V14" s="3"/>
    </x:row>
    <x:row r="15">
      <x:c r="A15" s="77"/>
      <x:c r="B15" s="77"/>
      <x:c r="C15" s="79"/>
      <x:c r="D15" s="77"/>
      <x:c r="E15" s="77"/>
      <x:c r="F15" s="77"/>
      <x:c r="G15" s="77"/>
      <x:c r="H15" s="77"/>
      <x:c r="I15" s="77"/>
      <x:c r="J15" s="77"/>
      <x:c r="K15" s="77"/>
      <x:c r="L15" s="80" t="str">
        <x:f>IF(COUNTA(E15:K15)&lt;7,"",(E15*'القوائم والإعدادات'!$O$5+F15*'القوائم والإعدادات'!$O$6+G15*'القوائم والإعدادات'!$O$7+H15*'القوائم والإعدادات'!$O$8+I15*'القوائم والإعدادات'!$O$9+J15*'القوائم والإعدادات'!$O$10+K15*'القوائم والإعدادات'!$O$11)/5)</x:f>
      </x:c>
      <x:c r="M15" s="77"/>
      <x:c r="N15" s="77"/>
      <x:c r="O15" s="77"/>
      <x:c r="P15" s="3"/>
      <x:c r="Q15" s="3"/>
      <x:c r="R15" s="3"/>
      <x:c r="S15" s="3"/>
      <x:c r="T15" s="3"/>
      <x:c r="U15" s="3"/>
      <x:c r="V15" s="3"/>
    </x:row>
    <x:row r="16">
      <x:c r="A16" s="77"/>
      <x:c r="B16" s="77"/>
      <x:c r="C16" s="79"/>
      <x:c r="D16" s="77"/>
      <x:c r="E16" s="77"/>
      <x:c r="F16" s="77"/>
      <x:c r="G16" s="77"/>
      <x:c r="H16" s="77"/>
      <x:c r="I16" s="77"/>
      <x:c r="J16" s="77"/>
      <x:c r="K16" s="77"/>
      <x:c r="L16" s="80" t="str">
        <x:f>IF(COUNTA(E16:K16)&lt;7,"",(E16*'القوائم والإعدادات'!$O$5+F16*'القوائم والإعدادات'!$O$6+G16*'القوائم والإعدادات'!$O$7+H16*'القوائم والإعدادات'!$O$8+I16*'القوائم والإعدادات'!$O$9+J16*'القوائم والإعدادات'!$O$10+K16*'القوائم والإعدادات'!$O$11)/5)</x:f>
      </x:c>
      <x:c r="M16" s="77"/>
      <x:c r="N16" s="77"/>
      <x:c r="O16" s="77"/>
      <x:c r="P16" s="3"/>
      <x:c r="Q16" s="3"/>
      <x:c r="R16" s="3"/>
      <x:c r="S16" s="3"/>
      <x:c r="T16" s="3"/>
      <x:c r="U16" s="3"/>
      <x:c r="V16" s="3"/>
    </x:row>
    <x:row r="17">
      <x:c r="A17" s="77"/>
      <x:c r="B17" s="77"/>
      <x:c r="C17" s="79"/>
      <x:c r="D17" s="77"/>
      <x:c r="E17" s="77"/>
      <x:c r="F17" s="77"/>
      <x:c r="G17" s="77"/>
      <x:c r="H17" s="77"/>
      <x:c r="I17" s="77"/>
      <x:c r="J17" s="77"/>
      <x:c r="K17" s="77"/>
      <x:c r="L17" s="80" t="str">
        <x:f>IF(COUNTA(E17:K17)&lt;7,"",(E17*'القوائم والإعدادات'!$O$5+F17*'القوائم والإعدادات'!$O$6+G17*'القوائم والإعدادات'!$O$7+H17*'القوائم والإعدادات'!$O$8+I17*'القوائم والإعدادات'!$O$9+J17*'القوائم والإعدادات'!$O$10+K17*'القوائم والإعدادات'!$O$11)/5)</x:f>
      </x:c>
      <x:c r="M17" s="77"/>
      <x:c r="N17" s="77"/>
      <x:c r="O17" s="77"/>
      <x:c r="P17" s="3"/>
      <x:c r="Q17" s="3"/>
      <x:c r="R17" s="3"/>
      <x:c r="S17" s="3"/>
      <x:c r="T17" s="3"/>
      <x:c r="U17" s="3"/>
      <x:c r="V17" s="3"/>
    </x:row>
    <x:row r="18">
      <x:c r="A18" s="77"/>
      <x:c r="B18" s="77"/>
      <x:c r="C18" s="79"/>
      <x:c r="D18" s="77"/>
      <x:c r="E18" s="77"/>
      <x:c r="F18" s="77"/>
      <x:c r="G18" s="77"/>
      <x:c r="H18" s="77"/>
      <x:c r="I18" s="77"/>
      <x:c r="J18" s="77"/>
      <x:c r="K18" s="77"/>
      <x:c r="L18" s="80" t="str">
        <x:f>IF(COUNTA(E18:K18)&lt;7,"",(E18*'القوائم والإعدادات'!$O$5+F18*'القوائم والإعدادات'!$O$6+G18*'القوائم والإعدادات'!$O$7+H18*'القوائم والإعدادات'!$O$8+I18*'القوائم والإعدادات'!$O$9+J18*'القوائم والإعدادات'!$O$10+K18*'القوائم والإعدادات'!$O$11)/5)</x:f>
      </x:c>
      <x:c r="M18" s="77"/>
      <x:c r="N18" s="77"/>
      <x:c r="O18" s="77"/>
      <x:c r="P18" s="3"/>
      <x:c r="Q18" s="3"/>
      <x:c r="R18" s="3"/>
      <x:c r="S18" s="3"/>
      <x:c r="T18" s="3"/>
      <x:c r="U18" s="3"/>
      <x:c r="V18" s="3"/>
    </x:row>
    <x:row r="19">
      <x:c r="A19" s="77"/>
      <x:c r="B19" s="77"/>
      <x:c r="C19" s="79"/>
      <x:c r="D19" s="77"/>
      <x:c r="E19" s="77"/>
      <x:c r="F19" s="77"/>
      <x:c r="G19" s="77"/>
      <x:c r="H19" s="77"/>
      <x:c r="I19" s="77"/>
      <x:c r="J19" s="77"/>
      <x:c r="K19" s="77"/>
      <x:c r="L19" s="80" t="str">
        <x:f>IF(COUNTA(E19:K19)&lt;7,"",(E19*'القوائم والإعدادات'!$O$5+F19*'القوائم والإعدادات'!$O$6+G19*'القوائم والإعدادات'!$O$7+H19*'القوائم والإعدادات'!$O$8+I19*'القوائم والإعدادات'!$O$9+J19*'القوائم والإعدادات'!$O$10+K19*'القوائم والإعدادات'!$O$11)/5)</x:f>
      </x:c>
      <x:c r="M19" s="77"/>
      <x:c r="N19" s="77"/>
      <x:c r="O19" s="77"/>
      <x:c r="P19" s="3"/>
      <x:c r="Q19" s="3"/>
      <x:c r="R19" s="3"/>
      <x:c r="S19" s="3"/>
      <x:c r="T19" s="3"/>
      <x:c r="U19" s="3"/>
      <x:c r="V19" s="3"/>
    </x:row>
    <x:row r="20">
      <x:c r="A20" s="77"/>
      <x:c r="B20" s="77"/>
      <x:c r="C20" s="79"/>
      <x:c r="D20" s="77"/>
      <x:c r="E20" s="77"/>
      <x:c r="F20" s="77"/>
      <x:c r="G20" s="77"/>
      <x:c r="H20" s="77"/>
      <x:c r="I20" s="77"/>
      <x:c r="J20" s="77"/>
      <x:c r="K20" s="77"/>
      <x:c r="L20" s="80" t="str">
        <x:f>IF(COUNTA(E20:K20)&lt;7,"",(E20*'القوائم والإعدادات'!$O$5+F20*'القوائم والإعدادات'!$O$6+G20*'القوائم والإعدادات'!$O$7+H20*'القوائم والإعدادات'!$O$8+I20*'القوائم والإعدادات'!$O$9+J20*'القوائم والإعدادات'!$O$10+K20*'القوائم والإعدادات'!$O$11)/5)</x:f>
      </x:c>
      <x:c r="M20" s="77"/>
      <x:c r="N20" s="77"/>
      <x:c r="O20" s="77"/>
      <x:c r="P20" s="3"/>
      <x:c r="Q20" s="3"/>
      <x:c r="R20" s="3"/>
      <x:c r="S20" s="3"/>
      <x:c r="T20" s="3"/>
      <x:c r="U20" s="3"/>
      <x:c r="V20" s="3"/>
    </x:row>
    <x:row r="21">
      <x:c r="A21" s="77"/>
      <x:c r="B21" s="77"/>
      <x:c r="C21" s="79"/>
      <x:c r="D21" s="77"/>
      <x:c r="E21" s="77"/>
      <x:c r="F21" s="77"/>
      <x:c r="G21" s="77"/>
      <x:c r="H21" s="77"/>
      <x:c r="I21" s="77"/>
      <x:c r="J21" s="77"/>
      <x:c r="K21" s="77"/>
      <x:c r="L21" s="80" t="str">
        <x:f>IF(COUNTA(E21:K21)&lt;7,"",(E21*'القوائم والإعدادات'!$O$5+F21*'القوائم والإعدادات'!$O$6+G21*'القوائم والإعدادات'!$O$7+H21*'القوائم والإعدادات'!$O$8+I21*'القوائم والإعدادات'!$O$9+J21*'القوائم والإعدادات'!$O$10+K21*'القوائم والإعدادات'!$O$11)/5)</x:f>
      </x:c>
      <x:c r="M21" s="77"/>
      <x:c r="N21" s="77"/>
      <x:c r="O21" s="77"/>
      <x:c r="P21" s="3"/>
      <x:c r="Q21" s="3"/>
      <x:c r="R21" s="3"/>
      <x:c r="S21" s="3"/>
      <x:c r="T21" s="3"/>
      <x:c r="U21" s="3"/>
      <x:c r="V21" s="3"/>
    </x:row>
    <x:row r="22">
      <x:c r="A22" s="77"/>
      <x:c r="B22" s="77"/>
      <x:c r="C22" s="79"/>
      <x:c r="D22" s="77"/>
      <x:c r="E22" s="77"/>
      <x:c r="F22" s="77"/>
      <x:c r="G22" s="77"/>
      <x:c r="H22" s="77"/>
      <x:c r="I22" s="77"/>
      <x:c r="J22" s="77"/>
      <x:c r="K22" s="77"/>
      <x:c r="L22" s="80" t="str">
        <x:f>IF(COUNTA(E22:K22)&lt;7,"",(E22*'القوائم والإعدادات'!$O$5+F22*'القوائم والإعدادات'!$O$6+G22*'القوائم والإعدادات'!$O$7+H22*'القوائم والإعدادات'!$O$8+I22*'القوائم والإعدادات'!$O$9+J22*'القوائم والإعدادات'!$O$10+K22*'القوائم والإعدادات'!$O$11)/5)</x:f>
      </x:c>
      <x:c r="M22" s="77"/>
      <x:c r="N22" s="77"/>
      <x:c r="O22" s="77"/>
      <x:c r="P22" s="3"/>
      <x:c r="Q22" s="3"/>
      <x:c r="R22" s="3"/>
      <x:c r="S22" s="3"/>
      <x:c r="T22" s="3"/>
      <x:c r="U22" s="3"/>
      <x:c r="V22" s="3"/>
    </x:row>
    <x:row r="23">
      <x:c r="A23" s="77"/>
      <x:c r="B23" s="77"/>
      <x:c r="C23" s="79"/>
      <x:c r="D23" s="77"/>
      <x:c r="E23" s="77"/>
      <x:c r="F23" s="77"/>
      <x:c r="G23" s="77"/>
      <x:c r="H23" s="77"/>
      <x:c r="I23" s="77"/>
      <x:c r="J23" s="77"/>
      <x:c r="K23" s="77"/>
      <x:c r="L23" s="80" t="str">
        <x:f>IF(COUNTA(E23:K23)&lt;7,"",(E23*'القوائم والإعدادات'!$O$5+F23*'القوائم والإعدادات'!$O$6+G23*'القوائم والإعدادات'!$O$7+H23*'القوائم والإعدادات'!$O$8+I23*'القوائم والإعدادات'!$O$9+J23*'القوائم والإعدادات'!$O$10+K23*'القوائم والإعدادات'!$O$11)/5)</x:f>
      </x:c>
      <x:c r="M23" s="77"/>
      <x:c r="N23" s="77"/>
      <x:c r="O23" s="77"/>
      <x:c r="P23" s="3"/>
      <x:c r="Q23" s="3"/>
      <x:c r="R23" s="3"/>
      <x:c r="S23" s="3"/>
      <x:c r="T23" s="3"/>
      <x:c r="U23" s="3"/>
      <x:c r="V23" s="3"/>
    </x:row>
    <x:row r="24">
      <x:c r="A24" s="77"/>
      <x:c r="B24" s="77"/>
      <x:c r="C24" s="79"/>
      <x:c r="D24" s="77"/>
      <x:c r="E24" s="77"/>
      <x:c r="F24" s="77"/>
      <x:c r="G24" s="77"/>
      <x:c r="H24" s="77"/>
      <x:c r="I24" s="77"/>
      <x:c r="J24" s="77"/>
      <x:c r="K24" s="77"/>
      <x:c r="L24" s="80" t="str">
        <x:f>IF(COUNTA(E24:K24)&lt;7,"",(E24*'القوائم والإعدادات'!$O$5+F24*'القوائم والإعدادات'!$O$6+G24*'القوائم والإعدادات'!$O$7+H24*'القوائم والإعدادات'!$O$8+I24*'القوائم والإعدادات'!$O$9+J24*'القوائم والإعدادات'!$O$10+K24*'القوائم والإعدادات'!$O$11)/5)</x:f>
      </x:c>
      <x:c r="M24" s="77"/>
      <x:c r="N24" s="77"/>
      <x:c r="O24" s="77"/>
      <x:c r="P24" s="3"/>
      <x:c r="Q24" s="3"/>
      <x:c r="R24" s="3"/>
      <x:c r="S24" s="3"/>
      <x:c r="T24" s="3"/>
      <x:c r="U24" s="3"/>
      <x:c r="V24" s="3"/>
    </x:row>
    <x:row r="25">
      <x:c r="A25" s="77"/>
      <x:c r="B25" s="77"/>
      <x:c r="C25" s="79"/>
      <x:c r="D25" s="77"/>
      <x:c r="E25" s="77"/>
      <x:c r="F25" s="77"/>
      <x:c r="G25" s="77"/>
      <x:c r="H25" s="77"/>
      <x:c r="I25" s="77"/>
      <x:c r="J25" s="77"/>
      <x:c r="K25" s="77"/>
      <x:c r="L25" s="80" t="str">
        <x:f>IF(COUNTA(E25:K25)&lt;7,"",(E25*'القوائم والإعدادات'!$O$5+F25*'القوائم والإعدادات'!$O$6+G25*'القوائم والإعدادات'!$O$7+H25*'القوائم والإعدادات'!$O$8+I25*'القوائم والإعدادات'!$O$9+J25*'القوائم والإعدادات'!$O$10+K25*'القوائم والإعدادات'!$O$11)/5)</x:f>
      </x:c>
      <x:c r="M25" s="77"/>
      <x:c r="N25" s="77"/>
      <x:c r="O25" s="77"/>
      <x:c r="P25" s="3"/>
      <x:c r="Q25" s="3"/>
      <x:c r="R25" s="3"/>
      <x:c r="S25" s="3"/>
      <x:c r="T25" s="3"/>
      <x:c r="U25" s="3"/>
      <x:c r="V25" s="3"/>
    </x:row>
    <x:row r="26">
      <x:c r="A26" s="77"/>
      <x:c r="B26" s="77"/>
      <x:c r="C26" s="79"/>
      <x:c r="D26" s="77"/>
      <x:c r="E26" s="77"/>
      <x:c r="F26" s="77"/>
      <x:c r="G26" s="77"/>
      <x:c r="H26" s="77"/>
      <x:c r="I26" s="77"/>
      <x:c r="J26" s="77"/>
      <x:c r="K26" s="77"/>
      <x:c r="L26" s="80" t="str">
        <x:f>IF(COUNTA(E26:K26)&lt;7,"",(E26*'القوائم والإعدادات'!$O$5+F26*'القوائم والإعدادات'!$O$6+G26*'القوائم والإعدادات'!$O$7+H26*'القوائم والإعدادات'!$O$8+I26*'القوائم والإعدادات'!$O$9+J26*'القوائم والإعدادات'!$O$10+K26*'القوائم والإعدادات'!$O$11)/5)</x:f>
      </x:c>
      <x:c r="M26" s="77"/>
      <x:c r="N26" s="77"/>
      <x:c r="O26" s="77"/>
      <x:c r="P26" s="3"/>
      <x:c r="Q26" s="3"/>
      <x:c r="R26" s="3"/>
      <x:c r="S26" s="3"/>
      <x:c r="T26" s="3"/>
      <x:c r="U26" s="3"/>
      <x:c r="V26" s="3"/>
    </x:row>
    <x:row r="27">
      <x:c r="A27" s="77"/>
      <x:c r="B27" s="77"/>
      <x:c r="C27" s="79"/>
      <x:c r="D27" s="77"/>
      <x:c r="E27" s="77"/>
      <x:c r="F27" s="77"/>
      <x:c r="G27" s="77"/>
      <x:c r="H27" s="77"/>
      <x:c r="I27" s="77"/>
      <x:c r="J27" s="77"/>
      <x:c r="K27" s="77"/>
      <x:c r="L27" s="80" t="str">
        <x:f>IF(COUNTA(E27:K27)&lt;7,"",(E27*'القوائم والإعدادات'!$O$5+F27*'القوائم والإعدادات'!$O$6+G27*'القوائم والإعدادات'!$O$7+H27*'القوائم والإعدادات'!$O$8+I27*'القوائم والإعدادات'!$O$9+J27*'القوائم والإعدادات'!$O$10+K27*'القوائم والإعدادات'!$O$11)/5)</x:f>
      </x:c>
      <x:c r="M27" s="77"/>
      <x:c r="N27" s="77"/>
      <x:c r="O27" s="77"/>
      <x:c r="P27" s="3"/>
      <x:c r="Q27" s="3"/>
      <x:c r="R27" s="3"/>
      <x:c r="S27" s="3"/>
      <x:c r="T27" s="3"/>
      <x:c r="U27" s="3"/>
      <x:c r="V27" s="3"/>
    </x:row>
    <x:row r="28">
      <x:c r="A28" s="77"/>
      <x:c r="B28" s="77"/>
      <x:c r="C28" s="79"/>
      <x:c r="D28" s="77"/>
      <x:c r="E28" s="77"/>
      <x:c r="F28" s="77"/>
      <x:c r="G28" s="77"/>
      <x:c r="H28" s="77"/>
      <x:c r="I28" s="77"/>
      <x:c r="J28" s="77"/>
      <x:c r="K28" s="77"/>
      <x:c r="L28" s="80" t="str">
        <x:f>IF(COUNTA(E28:K28)&lt;7,"",(E28*'القوائم والإعدادات'!$O$5+F28*'القوائم والإعدادات'!$O$6+G28*'القوائم والإعدادات'!$O$7+H28*'القوائم والإعدادات'!$O$8+I28*'القوائم والإعدادات'!$O$9+J28*'القوائم والإعدادات'!$O$10+K28*'القوائم والإعدادات'!$O$11)/5)</x:f>
      </x:c>
      <x:c r="M28" s="77"/>
      <x:c r="N28" s="77"/>
      <x:c r="O28" s="77"/>
      <x:c r="P28" s="3"/>
      <x:c r="Q28" s="3"/>
      <x:c r="R28" s="3"/>
      <x:c r="S28" s="3"/>
      <x:c r="T28" s="3"/>
      <x:c r="U28" s="3"/>
      <x:c r="V28" s="3"/>
    </x:row>
    <x:row r="29">
      <x:c r="A29" s="77"/>
      <x:c r="B29" s="77"/>
      <x:c r="C29" s="79"/>
      <x:c r="D29" s="77"/>
      <x:c r="E29" s="77"/>
      <x:c r="F29" s="77"/>
      <x:c r="G29" s="77"/>
      <x:c r="H29" s="77"/>
      <x:c r="I29" s="77"/>
      <x:c r="J29" s="77"/>
      <x:c r="K29" s="77"/>
      <x:c r="L29" s="80" t="str">
        <x:f>IF(COUNTA(E29:K29)&lt;7,"",(E29*'القوائم والإعدادات'!$O$5+F29*'القوائم والإعدادات'!$O$6+G29*'القوائم والإعدادات'!$O$7+H29*'القوائم والإعدادات'!$O$8+I29*'القوائم والإعدادات'!$O$9+J29*'القوائم والإعدادات'!$O$10+K29*'القوائم والإعدادات'!$O$11)/5)</x:f>
      </x:c>
      <x:c r="M29" s="77"/>
      <x:c r="N29" s="77"/>
      <x:c r="O29" s="77"/>
      <x:c r="P29" s="3"/>
      <x:c r="Q29" s="3"/>
      <x:c r="R29" s="3"/>
      <x:c r="S29" s="3"/>
      <x:c r="T29" s="3"/>
      <x:c r="U29" s="3"/>
      <x:c r="V29" s="3"/>
    </x:row>
    <x:row r="30">
      <x:c r="A30" s="77"/>
      <x:c r="B30" s="77"/>
      <x:c r="C30" s="79"/>
      <x:c r="D30" s="77"/>
      <x:c r="E30" s="77"/>
      <x:c r="F30" s="77"/>
      <x:c r="G30" s="77"/>
      <x:c r="H30" s="77"/>
      <x:c r="I30" s="77"/>
      <x:c r="J30" s="77"/>
      <x:c r="K30" s="77"/>
      <x:c r="L30" s="80" t="str">
        <x:f>IF(COUNTA(E30:K30)&lt;7,"",(E30*'القوائم والإعدادات'!$O$5+F30*'القوائم والإعدادات'!$O$6+G30*'القوائم والإعدادات'!$O$7+H30*'القوائم والإعدادات'!$O$8+I30*'القوائم والإعدادات'!$O$9+J30*'القوائم والإعدادات'!$O$10+K30*'القوائم والإعدادات'!$O$11)/5)</x:f>
      </x:c>
      <x:c r="M30" s="77"/>
      <x:c r="N30" s="77"/>
      <x:c r="O30" s="77"/>
      <x:c r="P30" s="3"/>
      <x:c r="Q30" s="3"/>
      <x:c r="R30" s="3"/>
      <x:c r="S30" s="3"/>
      <x:c r="T30" s="3"/>
      <x:c r="U30" s="3"/>
      <x:c r="V30" s="3"/>
    </x:row>
    <x:row r="31">
      <x:c r="A31" s="77"/>
      <x:c r="B31" s="77"/>
      <x:c r="C31" s="79"/>
      <x:c r="D31" s="77"/>
      <x:c r="E31" s="77"/>
      <x:c r="F31" s="77"/>
      <x:c r="G31" s="77"/>
      <x:c r="H31" s="77"/>
      <x:c r="I31" s="77"/>
      <x:c r="J31" s="77"/>
      <x:c r="K31" s="77"/>
      <x:c r="L31" s="80" t="str">
        <x:f>IF(COUNTA(E31:K31)&lt;7,"",(E31*'القوائم والإعدادات'!$O$5+F31*'القوائم والإعدادات'!$O$6+G31*'القوائم والإعدادات'!$O$7+H31*'القوائم والإعدادات'!$O$8+I31*'القوائم والإعدادات'!$O$9+J31*'القوائم والإعدادات'!$O$10+K31*'القوائم والإعدادات'!$O$11)/5)</x:f>
      </x:c>
      <x:c r="M31" s="77"/>
      <x:c r="N31" s="77"/>
      <x:c r="O31" s="77"/>
      <x:c r="P31" s="3"/>
      <x:c r="Q31" s="3"/>
      <x:c r="R31" s="3"/>
      <x:c r="S31" s="3"/>
      <x:c r="T31" s="3"/>
      <x:c r="U31" s="3"/>
      <x:c r="V31" s="3"/>
    </x:row>
    <x:row r="32">
      <x:c r="A32" s="77"/>
      <x:c r="B32" s="77"/>
      <x:c r="C32" s="79"/>
      <x:c r="D32" s="77"/>
      <x:c r="E32" s="77"/>
      <x:c r="F32" s="77"/>
      <x:c r="G32" s="77"/>
      <x:c r="H32" s="77"/>
      <x:c r="I32" s="77"/>
      <x:c r="J32" s="77"/>
      <x:c r="K32" s="77"/>
      <x:c r="L32" s="80" t="str">
        <x:f>IF(COUNTA(E32:K32)&lt;7,"",(E32*'القوائم والإعدادات'!$O$5+F32*'القوائم والإعدادات'!$O$6+G32*'القوائم والإعدادات'!$O$7+H32*'القوائم والإعدادات'!$O$8+I32*'القوائم والإعدادات'!$O$9+J32*'القوائم والإعدادات'!$O$10+K32*'القوائم والإعدادات'!$O$11)/5)</x:f>
      </x:c>
      <x:c r="M32" s="77"/>
      <x:c r="N32" s="77"/>
      <x:c r="O32" s="77"/>
      <x:c r="P32" s="3"/>
      <x:c r="Q32" s="3"/>
      <x:c r="R32" s="3"/>
      <x:c r="S32" s="3"/>
      <x:c r="T32" s="3"/>
      <x:c r="U32" s="3"/>
      <x:c r="V32" s="3"/>
    </x:row>
    <x:row r="33">
      <x:c r="A33" s="77"/>
      <x:c r="B33" s="77"/>
      <x:c r="C33" s="79"/>
      <x:c r="D33" s="77"/>
      <x:c r="E33" s="77"/>
      <x:c r="F33" s="77"/>
      <x:c r="G33" s="77"/>
      <x:c r="H33" s="77"/>
      <x:c r="I33" s="77"/>
      <x:c r="J33" s="77"/>
      <x:c r="K33" s="77"/>
      <x:c r="L33" s="80" t="str">
        <x:f>IF(COUNTA(E33:K33)&lt;7,"",(E33*'القوائم والإعدادات'!$O$5+F33*'القوائم والإعدادات'!$O$6+G33*'القوائم والإعدادات'!$O$7+H33*'القوائم والإعدادات'!$O$8+I33*'القوائم والإعدادات'!$O$9+J33*'القوائم والإعدادات'!$O$10+K33*'القوائم والإعدادات'!$O$11)/5)</x:f>
      </x:c>
      <x:c r="M33" s="77"/>
      <x:c r="N33" s="77"/>
      <x:c r="O33" s="77"/>
      <x:c r="P33" s="3"/>
      <x:c r="Q33" s="3"/>
      <x:c r="R33" s="3"/>
      <x:c r="S33" s="3"/>
      <x:c r="T33" s="3"/>
      <x:c r="U33" s="3"/>
      <x:c r="V33" s="3"/>
    </x:row>
    <x:row r="34">
      <x:c r="A34" s="77"/>
      <x:c r="B34" s="77"/>
      <x:c r="C34" s="79"/>
      <x:c r="D34" s="77"/>
      <x:c r="E34" s="77"/>
      <x:c r="F34" s="77"/>
      <x:c r="G34" s="77"/>
      <x:c r="H34" s="77"/>
      <x:c r="I34" s="77"/>
      <x:c r="J34" s="77"/>
      <x:c r="K34" s="77"/>
      <x:c r="L34" s="80" t="str">
        <x:f>IF(COUNTA(E34:K34)&lt;7,"",(E34*'القوائم والإعدادات'!$O$5+F34*'القوائم والإعدادات'!$O$6+G34*'القوائم والإعدادات'!$O$7+H34*'القوائم والإعدادات'!$O$8+I34*'القوائم والإعدادات'!$O$9+J34*'القوائم والإعدادات'!$O$10+K34*'القوائم والإعدادات'!$O$11)/5)</x:f>
      </x:c>
      <x:c r="M34" s="77"/>
      <x:c r="N34" s="77"/>
      <x:c r="O34" s="77"/>
      <x:c r="P34" s="3"/>
      <x:c r="Q34" s="3"/>
      <x:c r="R34" s="3"/>
      <x:c r="S34" s="3"/>
      <x:c r="T34" s="3"/>
      <x:c r="U34" s="3"/>
      <x:c r="V34" s="3"/>
    </x:row>
    <x:row r="35">
      <x:c r="A35" s="77"/>
      <x:c r="B35" s="77"/>
      <x:c r="C35" s="79"/>
      <x:c r="D35" s="77"/>
      <x:c r="E35" s="77"/>
      <x:c r="F35" s="77"/>
      <x:c r="G35" s="77"/>
      <x:c r="H35" s="77"/>
      <x:c r="I35" s="77"/>
      <x:c r="J35" s="77"/>
      <x:c r="K35" s="77"/>
      <x:c r="L35" s="80" t="str">
        <x:f>IF(COUNTA(E35:K35)&lt;7,"",(E35*'القوائم والإعدادات'!$O$5+F35*'القوائم والإعدادات'!$O$6+G35*'القوائم والإعدادات'!$O$7+H35*'القوائم والإعدادات'!$O$8+I35*'القوائم والإعدادات'!$O$9+J35*'القوائم والإعدادات'!$O$10+K35*'القوائم والإعدادات'!$O$11)/5)</x:f>
      </x:c>
      <x:c r="M35" s="77"/>
      <x:c r="N35" s="77"/>
      <x:c r="O35" s="77"/>
      <x:c r="P35" s="3"/>
      <x:c r="Q35" s="3"/>
      <x:c r="R35" s="3"/>
      <x:c r="S35" s="3"/>
      <x:c r="T35" s="3"/>
      <x:c r="U35" s="3"/>
      <x:c r="V35" s="3"/>
    </x:row>
    <x:row r="36">
      <x:c r="A36" s="77"/>
      <x:c r="B36" s="77"/>
      <x:c r="C36" s="79"/>
      <x:c r="D36" s="77"/>
      <x:c r="E36" s="77"/>
      <x:c r="F36" s="77"/>
      <x:c r="G36" s="77"/>
      <x:c r="H36" s="77"/>
      <x:c r="I36" s="77"/>
      <x:c r="J36" s="77"/>
      <x:c r="K36" s="77"/>
      <x:c r="L36" s="80" t="str">
        <x:f>IF(COUNTA(E36:K36)&lt;7,"",(E36*'القوائم والإعدادات'!$O$5+F36*'القوائم والإعدادات'!$O$6+G36*'القوائم والإعدادات'!$O$7+H36*'القوائم والإعدادات'!$O$8+I36*'القوائم والإعدادات'!$O$9+J36*'القوائم والإعدادات'!$O$10+K36*'القوائم والإعدادات'!$O$11)/5)</x:f>
      </x:c>
      <x:c r="M36" s="77"/>
      <x:c r="N36" s="77"/>
      <x:c r="O36" s="77"/>
      <x:c r="P36" s="3"/>
      <x:c r="Q36" s="3"/>
      <x:c r="R36" s="3"/>
      <x:c r="S36" s="3"/>
      <x:c r="T36" s="3"/>
      <x:c r="U36" s="3"/>
      <x:c r="V36" s="3"/>
    </x:row>
    <x:row r="37">
      <x:c r="A37" s="77"/>
      <x:c r="B37" s="77"/>
      <x:c r="C37" s="79"/>
      <x:c r="D37" s="77"/>
      <x:c r="E37" s="77"/>
      <x:c r="F37" s="77"/>
      <x:c r="G37" s="77"/>
      <x:c r="H37" s="77"/>
      <x:c r="I37" s="77"/>
      <x:c r="J37" s="77"/>
      <x:c r="K37" s="77"/>
      <x:c r="L37" s="80" t="str">
        <x:f>IF(COUNTA(E37:K37)&lt;7,"",(E37*'القوائم والإعدادات'!$O$5+F37*'القوائم والإعدادات'!$O$6+G37*'القوائم والإعدادات'!$O$7+H37*'القوائم والإعدادات'!$O$8+I37*'القوائم والإعدادات'!$O$9+J37*'القوائم والإعدادات'!$O$10+K37*'القوائم والإعدادات'!$O$11)/5)</x:f>
      </x:c>
      <x:c r="M37" s="77"/>
      <x:c r="N37" s="77"/>
      <x:c r="O37" s="77"/>
      <x:c r="P37" s="3"/>
      <x:c r="Q37" s="3"/>
      <x:c r="R37" s="3"/>
      <x:c r="S37" s="3"/>
      <x:c r="T37" s="3"/>
      <x:c r="U37" s="3"/>
      <x:c r="V37" s="3"/>
    </x:row>
    <x:row r="38">
      <x:c r="A38" s="77"/>
      <x:c r="B38" s="77"/>
      <x:c r="C38" s="79"/>
      <x:c r="D38" s="77"/>
      <x:c r="E38" s="77"/>
      <x:c r="F38" s="77"/>
      <x:c r="G38" s="77"/>
      <x:c r="H38" s="77"/>
      <x:c r="I38" s="77"/>
      <x:c r="J38" s="77"/>
      <x:c r="K38" s="77"/>
      <x:c r="L38" s="80" t="str">
        <x:f>IF(COUNTA(E38:K38)&lt;7,"",(E38*'القوائم والإعدادات'!$O$5+F38*'القوائم والإعدادات'!$O$6+G38*'القوائم والإعدادات'!$O$7+H38*'القوائم والإعدادات'!$O$8+I38*'القوائم والإعدادات'!$O$9+J38*'القوائم والإعدادات'!$O$10+K38*'القوائم والإعدادات'!$O$11)/5)</x:f>
      </x:c>
      <x:c r="M38" s="77"/>
      <x:c r="N38" s="77"/>
      <x:c r="O38" s="77"/>
      <x:c r="P38" s="3"/>
      <x:c r="Q38" s="3"/>
      <x:c r="R38" s="3"/>
      <x:c r="S38" s="3"/>
      <x:c r="T38" s="3"/>
      <x:c r="U38" s="3"/>
      <x:c r="V38" s="3"/>
    </x:row>
    <x:row r="39">
      <x:c r="A39" s="77"/>
      <x:c r="B39" s="77"/>
      <x:c r="C39" s="79"/>
      <x:c r="D39" s="77"/>
      <x:c r="E39" s="77"/>
      <x:c r="F39" s="77"/>
      <x:c r="G39" s="77"/>
      <x:c r="H39" s="77"/>
      <x:c r="I39" s="77"/>
      <x:c r="J39" s="77"/>
      <x:c r="K39" s="77"/>
      <x:c r="L39" s="80" t="str">
        <x:f>IF(COUNTA(E39:K39)&lt;7,"",(E39*'القوائم والإعدادات'!$O$5+F39*'القوائم والإعدادات'!$O$6+G39*'القوائم والإعدادات'!$O$7+H39*'القوائم والإعدادات'!$O$8+I39*'القوائم والإعدادات'!$O$9+J39*'القوائم والإعدادات'!$O$10+K39*'القوائم والإعدادات'!$O$11)/5)</x:f>
      </x:c>
      <x:c r="M39" s="77"/>
      <x:c r="N39" s="77"/>
      <x:c r="O39" s="77"/>
      <x:c r="P39" s="3"/>
      <x:c r="Q39" s="3"/>
      <x:c r="R39" s="3"/>
      <x:c r="S39" s="3"/>
      <x:c r="T39" s="3"/>
      <x:c r="U39" s="3"/>
      <x:c r="V39" s="3"/>
    </x:row>
    <x:row r="40">
      <x:c r="A40" s="77"/>
      <x:c r="B40" s="77"/>
      <x:c r="C40" s="79"/>
      <x:c r="D40" s="77"/>
      <x:c r="E40" s="77"/>
      <x:c r="F40" s="77"/>
      <x:c r="G40" s="77"/>
      <x:c r="H40" s="77"/>
      <x:c r="I40" s="77"/>
      <x:c r="J40" s="77"/>
      <x:c r="K40" s="77"/>
      <x:c r="L40" s="80" t="str">
        <x:f>IF(COUNTA(E40:K40)&lt;7,"",(E40*'القوائم والإعدادات'!$O$5+F40*'القوائم والإعدادات'!$O$6+G40*'القوائم والإعدادات'!$O$7+H40*'القوائم والإعدادات'!$O$8+I40*'القوائم والإعدادات'!$O$9+J40*'القوائم والإعدادات'!$O$10+K40*'القوائم والإعدادات'!$O$11)/5)</x:f>
      </x:c>
      <x:c r="M40" s="77"/>
      <x:c r="N40" s="77"/>
      <x:c r="O40" s="77"/>
      <x:c r="P40" s="3"/>
      <x:c r="Q40" s="3"/>
      <x:c r="R40" s="3"/>
      <x:c r="S40" s="3"/>
      <x:c r="T40" s="3"/>
      <x:c r="U40" s="3"/>
      <x:c r="V40" s="3"/>
    </x:row>
    <x:row r="41">
      <x:c r="A41" s="77"/>
      <x:c r="B41" s="77"/>
      <x:c r="C41" s="79"/>
      <x:c r="D41" s="77"/>
      <x:c r="E41" s="77"/>
      <x:c r="F41" s="77"/>
      <x:c r="G41" s="77"/>
      <x:c r="H41" s="77"/>
      <x:c r="I41" s="77"/>
      <x:c r="J41" s="77"/>
      <x:c r="K41" s="77"/>
      <x:c r="L41" s="80" t="str">
        <x:f>IF(COUNTA(E41:K41)&lt;7,"",(E41*'القوائم والإعدادات'!$O$5+F41*'القوائم والإعدادات'!$O$6+G41*'القوائم والإعدادات'!$O$7+H41*'القوائم والإعدادات'!$O$8+I41*'القوائم والإعدادات'!$O$9+J41*'القوائم والإعدادات'!$O$10+K41*'القوائم والإعدادات'!$O$11)/5)</x:f>
      </x:c>
      <x:c r="M41" s="77"/>
      <x:c r="N41" s="77"/>
      <x:c r="O41" s="77"/>
      <x:c r="P41" s="3"/>
      <x:c r="Q41" s="3"/>
      <x:c r="R41" s="3"/>
      <x:c r="S41" s="3"/>
      <x:c r="T41" s="3"/>
      <x:c r="U41" s="3"/>
      <x:c r="V41" s="3"/>
    </x:row>
    <x:row r="42">
      <x:c r="A42" s="77"/>
      <x:c r="B42" s="77"/>
      <x:c r="C42" s="79"/>
      <x:c r="D42" s="77"/>
      <x:c r="E42" s="77"/>
      <x:c r="F42" s="77"/>
      <x:c r="G42" s="77"/>
      <x:c r="H42" s="77"/>
      <x:c r="I42" s="77"/>
      <x:c r="J42" s="77"/>
      <x:c r="K42" s="77"/>
      <x:c r="L42" s="80" t="str">
        <x:f>IF(COUNTA(E42:K42)&lt;7,"",(E42*'القوائم والإعدادات'!$O$5+F42*'القوائم والإعدادات'!$O$6+G42*'القوائم والإعدادات'!$O$7+H42*'القوائم والإعدادات'!$O$8+I42*'القوائم والإعدادات'!$O$9+J42*'القوائم والإعدادات'!$O$10+K42*'القوائم والإعدادات'!$O$11)/5)</x:f>
      </x:c>
      <x:c r="M42" s="77"/>
      <x:c r="N42" s="77"/>
      <x:c r="O42" s="77"/>
      <x:c r="P42" s="3"/>
      <x:c r="Q42" s="3"/>
      <x:c r="R42" s="3"/>
      <x:c r="S42" s="3"/>
      <x:c r="T42" s="3"/>
      <x:c r="U42" s="3"/>
      <x:c r="V42" s="3"/>
    </x:row>
    <x:row r="43">
      <x:c r="A43" s="77"/>
      <x:c r="B43" s="77"/>
      <x:c r="C43" s="79"/>
      <x:c r="D43" s="77"/>
      <x:c r="E43" s="77"/>
      <x:c r="F43" s="77"/>
      <x:c r="G43" s="77"/>
      <x:c r="H43" s="77"/>
      <x:c r="I43" s="77"/>
      <x:c r="J43" s="77"/>
      <x:c r="K43" s="77"/>
      <x:c r="L43" s="80" t="str">
        <x:f>IF(COUNTA(E43:K43)&lt;7,"",(E43*'القوائم والإعدادات'!$O$5+F43*'القوائم والإعدادات'!$O$6+G43*'القوائم والإعدادات'!$O$7+H43*'القوائم والإعدادات'!$O$8+I43*'القوائم والإعدادات'!$O$9+J43*'القوائم والإعدادات'!$O$10+K43*'القوائم والإعدادات'!$O$11)/5)</x:f>
      </x:c>
      <x:c r="M43" s="77"/>
      <x:c r="N43" s="77"/>
      <x:c r="O43" s="77"/>
      <x:c r="P43" s="3"/>
      <x:c r="Q43" s="3"/>
      <x:c r="R43" s="3"/>
      <x:c r="S43" s="3"/>
      <x:c r="T43" s="3"/>
      <x:c r="U43" s="3"/>
      <x:c r="V43" s="3"/>
    </x:row>
    <x:row r="44">
      <x:c r="A44" s="77"/>
      <x:c r="B44" s="77"/>
      <x:c r="C44" s="79"/>
      <x:c r="D44" s="77"/>
      <x:c r="E44" s="77"/>
      <x:c r="F44" s="77"/>
      <x:c r="G44" s="77"/>
      <x:c r="H44" s="77"/>
      <x:c r="I44" s="77"/>
      <x:c r="J44" s="77"/>
      <x:c r="K44" s="77"/>
      <x:c r="L44" s="80" t="str">
        <x:f>IF(COUNTA(E44:K44)&lt;7,"",(E44*'القوائم والإعدادات'!$O$5+F44*'القوائم والإعدادات'!$O$6+G44*'القوائم والإعدادات'!$O$7+H44*'القوائم والإعدادات'!$O$8+I44*'القوائم والإعدادات'!$O$9+J44*'القوائم والإعدادات'!$O$10+K44*'القوائم والإعدادات'!$O$11)/5)</x:f>
      </x:c>
      <x:c r="M44" s="77"/>
      <x:c r="N44" s="77"/>
      <x:c r="O44" s="77"/>
      <x:c r="P44" s="3"/>
      <x:c r="Q44" s="3"/>
      <x:c r="R44" s="3"/>
      <x:c r="S44" s="3"/>
      <x:c r="T44" s="3"/>
      <x:c r="U44" s="3"/>
      <x:c r="V44" s="3"/>
    </x:row>
    <x:row r="45">
      <x:c r="A45" s="77"/>
      <x:c r="B45" s="77"/>
      <x:c r="C45" s="79"/>
      <x:c r="D45" s="77"/>
      <x:c r="E45" s="77"/>
      <x:c r="F45" s="77"/>
      <x:c r="G45" s="77"/>
      <x:c r="H45" s="77"/>
      <x:c r="I45" s="77"/>
      <x:c r="J45" s="77"/>
      <x:c r="K45" s="77"/>
      <x:c r="L45" s="80" t="str">
        <x:f>IF(COUNTA(E45:K45)&lt;7,"",(E45*'القوائم والإعدادات'!$O$5+F45*'القوائم والإعدادات'!$O$6+G45*'القوائم والإعدادات'!$O$7+H45*'القوائم والإعدادات'!$O$8+I45*'القوائم والإعدادات'!$O$9+J45*'القوائم والإعدادات'!$O$10+K45*'القوائم والإعدادات'!$O$11)/5)</x:f>
      </x:c>
      <x:c r="M45" s="77"/>
      <x:c r="N45" s="77"/>
      <x:c r="O45" s="77"/>
      <x:c r="P45" s="3"/>
      <x:c r="Q45" s="3"/>
      <x:c r="R45" s="3"/>
      <x:c r="S45" s="3"/>
      <x:c r="T45" s="3"/>
      <x:c r="U45" s="3"/>
      <x:c r="V45" s="3"/>
    </x:row>
    <x:row r="46">
      <x:c r="A46" s="77"/>
      <x:c r="B46" s="77"/>
      <x:c r="C46" s="79"/>
      <x:c r="D46" s="77"/>
      <x:c r="E46" s="77"/>
      <x:c r="F46" s="77"/>
      <x:c r="G46" s="77"/>
      <x:c r="H46" s="77"/>
      <x:c r="I46" s="77"/>
      <x:c r="J46" s="77"/>
      <x:c r="K46" s="77"/>
      <x:c r="L46" s="80" t="str">
        <x:f>IF(COUNTA(E46:K46)&lt;7,"",(E46*'القوائم والإعدادات'!$O$5+F46*'القوائم والإعدادات'!$O$6+G46*'القوائم والإعدادات'!$O$7+H46*'القوائم والإعدادات'!$O$8+I46*'القوائم والإعدادات'!$O$9+J46*'القوائم والإعدادات'!$O$10+K46*'القوائم والإعدادات'!$O$11)/5)</x:f>
      </x:c>
      <x:c r="M46" s="77"/>
      <x:c r="N46" s="77"/>
      <x:c r="O46" s="77"/>
      <x:c r="P46" s="3"/>
      <x:c r="Q46" s="3"/>
      <x:c r="R46" s="3"/>
      <x:c r="S46" s="3"/>
      <x:c r="T46" s="3"/>
      <x:c r="U46" s="3"/>
      <x:c r="V46" s="3"/>
    </x:row>
    <x:row r="47">
      <x:c r="A47" s="77"/>
      <x:c r="B47" s="77"/>
      <x:c r="C47" s="79"/>
      <x:c r="D47" s="77"/>
      <x:c r="E47" s="77"/>
      <x:c r="F47" s="77"/>
      <x:c r="G47" s="77"/>
      <x:c r="H47" s="77"/>
      <x:c r="I47" s="77"/>
      <x:c r="J47" s="77"/>
      <x:c r="K47" s="77"/>
      <x:c r="L47" s="80" t="str">
        <x:f>IF(COUNTA(E47:K47)&lt;7,"",(E47*'القوائم والإعدادات'!$O$5+F47*'القوائم والإعدادات'!$O$6+G47*'القوائم والإعدادات'!$O$7+H47*'القوائم والإعدادات'!$O$8+I47*'القوائم والإعدادات'!$O$9+J47*'القوائم والإعدادات'!$O$10+K47*'القوائم والإعدادات'!$O$11)/5)</x:f>
      </x:c>
      <x:c r="M47" s="77"/>
      <x:c r="N47" s="77"/>
      <x:c r="O47" s="77"/>
      <x:c r="P47" s="3"/>
      <x:c r="Q47" s="3"/>
      <x:c r="R47" s="3"/>
      <x:c r="S47" s="3"/>
      <x:c r="T47" s="3"/>
      <x:c r="U47" s="3"/>
      <x:c r="V47" s="3"/>
    </x:row>
    <x:row r="48">
      <x:c r="A48" s="77"/>
      <x:c r="B48" s="77"/>
      <x:c r="C48" s="79"/>
      <x:c r="D48" s="77"/>
      <x:c r="E48" s="77"/>
      <x:c r="F48" s="77"/>
      <x:c r="G48" s="77"/>
      <x:c r="H48" s="77"/>
      <x:c r="I48" s="77"/>
      <x:c r="J48" s="77"/>
      <x:c r="K48" s="77"/>
      <x:c r="L48" s="80" t="str">
        <x:f>IF(COUNTA(E48:K48)&lt;7,"",(E48*'القوائم والإعدادات'!$O$5+F48*'القوائم والإعدادات'!$O$6+G48*'القوائم والإعدادات'!$O$7+H48*'القوائم والإعدادات'!$O$8+I48*'القوائم والإعدادات'!$O$9+J48*'القوائم والإعدادات'!$O$10+K48*'القوائم والإعدادات'!$O$11)/5)</x:f>
      </x:c>
      <x:c r="M48" s="77"/>
      <x:c r="N48" s="77"/>
      <x:c r="O48" s="77"/>
      <x:c r="P48" s="3"/>
      <x:c r="Q48" s="3"/>
      <x:c r="R48" s="3"/>
      <x:c r="S48" s="3"/>
      <x:c r="T48" s="3"/>
      <x:c r="U48" s="3"/>
      <x:c r="V48" s="3"/>
    </x:row>
    <x:row r="49">
      <x:c r="A49" s="77"/>
      <x:c r="B49" s="77"/>
      <x:c r="C49" s="79"/>
      <x:c r="D49" s="77"/>
      <x:c r="E49" s="77"/>
      <x:c r="F49" s="77"/>
      <x:c r="G49" s="77"/>
      <x:c r="H49" s="77"/>
      <x:c r="I49" s="77"/>
      <x:c r="J49" s="77"/>
      <x:c r="K49" s="77"/>
      <x:c r="L49" s="80" t="str">
        <x:f>IF(COUNTA(E49:K49)&lt;7,"",(E49*'القوائم والإعدادات'!$O$5+F49*'القوائم والإعدادات'!$O$6+G49*'القوائم والإعدادات'!$O$7+H49*'القوائم والإعدادات'!$O$8+I49*'القوائم والإعدادات'!$O$9+J49*'القوائم والإعدادات'!$O$10+K49*'القوائم والإعدادات'!$O$11)/5)</x:f>
      </x:c>
      <x:c r="M49" s="77"/>
      <x:c r="N49" s="77"/>
      <x:c r="O49" s="77"/>
      <x:c r="P49" s="3"/>
      <x:c r="Q49" s="3"/>
      <x:c r="R49" s="3"/>
      <x:c r="S49" s="3"/>
      <x:c r="T49" s="3"/>
      <x:c r="U49" s="3"/>
      <x:c r="V49" s="3"/>
    </x:row>
    <x:row r="50">
      <x:c r="A50" s="77"/>
      <x:c r="B50" s="77"/>
      <x:c r="C50" s="79"/>
      <x:c r="D50" s="77"/>
      <x:c r="E50" s="77"/>
      <x:c r="F50" s="77"/>
      <x:c r="G50" s="77"/>
      <x:c r="H50" s="77"/>
      <x:c r="I50" s="77"/>
      <x:c r="J50" s="77"/>
      <x:c r="K50" s="77"/>
      <x:c r="L50" s="80" t="str">
        <x:f>IF(COUNTA(E50:K50)&lt;7,"",(E50*'القوائم والإعدادات'!$O$5+F50*'القوائم والإعدادات'!$O$6+G50*'القوائم والإعدادات'!$O$7+H50*'القوائم والإعدادات'!$O$8+I50*'القوائم والإعدادات'!$O$9+J50*'القوائم والإعدادات'!$O$10+K50*'القوائم والإعدادات'!$O$11)/5)</x:f>
      </x:c>
      <x:c r="M50" s="77"/>
      <x:c r="N50" s="77"/>
      <x:c r="O50" s="77"/>
      <x:c r="P50" s="3"/>
      <x:c r="Q50" s="3"/>
      <x:c r="R50" s="3"/>
      <x:c r="S50" s="3"/>
      <x:c r="T50" s="3"/>
      <x:c r="U50" s="3"/>
      <x:c r="V50" s="3"/>
    </x:row>
    <x:row r="51">
      <x:c r="A51" s="77"/>
      <x:c r="B51" s="77"/>
      <x:c r="C51" s="79"/>
      <x:c r="D51" s="77"/>
      <x:c r="E51" s="77"/>
      <x:c r="F51" s="77"/>
      <x:c r="G51" s="77"/>
      <x:c r="H51" s="77"/>
      <x:c r="I51" s="77"/>
      <x:c r="J51" s="77"/>
      <x:c r="K51" s="77"/>
      <x:c r="L51" s="80" t="str">
        <x:f>IF(COUNTA(E51:K51)&lt;7,"",(E51*'القوائم والإعدادات'!$O$5+F51*'القوائم والإعدادات'!$O$6+G51*'القوائم والإعدادات'!$O$7+H51*'القوائم والإعدادات'!$O$8+I51*'القوائم والإعدادات'!$O$9+J51*'القوائم والإعدادات'!$O$10+K51*'القوائم والإعدادات'!$O$11)/5)</x:f>
      </x:c>
      <x:c r="M51" s="77"/>
      <x:c r="N51" s="77"/>
      <x:c r="O51" s="77"/>
      <x:c r="P51" s="3"/>
      <x:c r="Q51" s="3"/>
      <x:c r="R51" s="3"/>
      <x:c r="S51" s="3"/>
      <x:c r="T51" s="3"/>
      <x:c r="U51" s="3"/>
      <x:c r="V51" s="3"/>
    </x:row>
    <x:row r="52">
      <x:c r="A52" s="77"/>
      <x:c r="B52" s="77"/>
      <x:c r="C52" s="79"/>
      <x:c r="D52" s="77"/>
      <x:c r="E52" s="77"/>
      <x:c r="F52" s="77"/>
      <x:c r="G52" s="77"/>
      <x:c r="H52" s="77"/>
      <x:c r="I52" s="77"/>
      <x:c r="J52" s="77"/>
      <x:c r="K52" s="77"/>
      <x:c r="L52" s="80" t="str">
        <x:f>IF(COUNTA(E52:K52)&lt;7,"",(E52*'القوائم والإعدادات'!$O$5+F52*'القوائم والإعدادات'!$O$6+G52*'القوائم والإعدادات'!$O$7+H52*'القوائم والإعدادات'!$O$8+I52*'القوائم والإعدادات'!$O$9+J52*'القوائم والإعدادات'!$O$10+K52*'القوائم والإعدادات'!$O$11)/5)</x:f>
      </x:c>
      <x:c r="M52" s="77"/>
      <x:c r="N52" s="77"/>
      <x:c r="O52" s="77"/>
      <x:c r="P52" s="3"/>
      <x:c r="Q52" s="3"/>
      <x:c r="R52" s="3"/>
      <x:c r="S52" s="3"/>
      <x:c r="T52" s="3"/>
      <x:c r="U52" s="3"/>
      <x:c r="V52" s="3"/>
    </x:row>
    <x:row r="53">
      <x:c r="A53" s="77"/>
      <x:c r="B53" s="77"/>
      <x:c r="C53" s="79"/>
      <x:c r="D53" s="77"/>
      <x:c r="E53" s="77"/>
      <x:c r="F53" s="77"/>
      <x:c r="G53" s="77"/>
      <x:c r="H53" s="77"/>
      <x:c r="I53" s="77"/>
      <x:c r="J53" s="77"/>
      <x:c r="K53" s="77"/>
      <x:c r="L53" s="80" t="str">
        <x:f>IF(COUNTA(E53:K53)&lt;7,"",(E53*'القوائم والإعدادات'!$O$5+F53*'القوائم والإعدادات'!$O$6+G53*'القوائم والإعدادات'!$O$7+H53*'القوائم والإعدادات'!$O$8+I53*'القوائم والإعدادات'!$O$9+J53*'القوائم والإعدادات'!$O$10+K53*'القوائم والإعدادات'!$O$11)/5)</x:f>
      </x:c>
      <x:c r="M53" s="77"/>
      <x:c r="N53" s="77"/>
      <x:c r="O53" s="77"/>
      <x:c r="P53" s="3"/>
      <x:c r="Q53" s="3"/>
      <x:c r="R53" s="3"/>
      <x:c r="S53" s="3"/>
      <x:c r="T53" s="3"/>
      <x:c r="U53" s="3"/>
      <x:c r="V53" s="3"/>
    </x:row>
    <x:row r="54">
      <x:c r="A54" s="77"/>
      <x:c r="B54" s="77"/>
      <x:c r="C54" s="79"/>
      <x:c r="D54" s="77"/>
      <x:c r="E54" s="77"/>
      <x:c r="F54" s="77"/>
      <x:c r="G54" s="77"/>
      <x:c r="H54" s="77"/>
      <x:c r="I54" s="77"/>
      <x:c r="J54" s="77"/>
      <x:c r="K54" s="77"/>
      <x:c r="L54" s="80" t="str">
        <x:f>IF(COUNTA(E54:K54)&lt;7,"",(E54*'القوائم والإعدادات'!$O$5+F54*'القوائم والإعدادات'!$O$6+G54*'القوائم والإعدادات'!$O$7+H54*'القوائم والإعدادات'!$O$8+I54*'القوائم والإعدادات'!$O$9+J54*'القوائم والإعدادات'!$O$10+K54*'القوائم والإعدادات'!$O$11)/5)</x:f>
      </x:c>
      <x:c r="M54" s="77"/>
      <x:c r="N54" s="77"/>
      <x:c r="O54" s="77"/>
      <x:c r="P54" s="3"/>
      <x:c r="Q54" s="3"/>
      <x:c r="R54" s="3"/>
      <x:c r="S54" s="3"/>
      <x:c r="T54" s="3"/>
      <x:c r="U54" s="3"/>
      <x:c r="V54" s="3"/>
    </x:row>
    <x:row r="55">
      <x:c r="A55" s="77"/>
      <x:c r="B55" s="77"/>
      <x:c r="C55" s="79"/>
      <x:c r="D55" s="77"/>
      <x:c r="E55" s="77"/>
      <x:c r="F55" s="77"/>
      <x:c r="G55" s="77"/>
      <x:c r="H55" s="77"/>
      <x:c r="I55" s="77"/>
      <x:c r="J55" s="77"/>
      <x:c r="K55" s="77"/>
      <x:c r="L55" s="80" t="str">
        <x:f>IF(COUNTA(E55:K55)&lt;7,"",(E55*'القوائم والإعدادات'!$O$5+F55*'القوائم والإعدادات'!$O$6+G55*'القوائم والإعدادات'!$O$7+H55*'القوائم والإعدادات'!$O$8+I55*'القوائم والإعدادات'!$O$9+J55*'القوائم والإعدادات'!$O$10+K55*'القوائم والإعدادات'!$O$11)/5)</x:f>
      </x:c>
      <x:c r="M55" s="77"/>
      <x:c r="N55" s="77"/>
      <x:c r="O55" s="77"/>
      <x:c r="P55" s="3"/>
      <x:c r="Q55" s="3"/>
      <x:c r="R55" s="3"/>
      <x:c r="S55" s="3"/>
      <x:c r="T55" s="3"/>
      <x:c r="U55" s="3"/>
      <x:c r="V55" s="3"/>
    </x:row>
    <x:row r="56">
      <x:c r="A56" s="77"/>
      <x:c r="B56" s="77"/>
      <x:c r="C56" s="79"/>
      <x:c r="D56" s="77"/>
      <x:c r="E56" s="77"/>
      <x:c r="F56" s="77"/>
      <x:c r="G56" s="77"/>
      <x:c r="H56" s="77"/>
      <x:c r="I56" s="77"/>
      <x:c r="J56" s="77"/>
      <x:c r="K56" s="77"/>
      <x:c r="L56" s="80" t="str">
        <x:f>IF(COUNTA(E56:K56)&lt;7,"",(E56*'القوائم والإعدادات'!$O$5+F56*'القوائم والإعدادات'!$O$6+G56*'القوائم والإعدادات'!$O$7+H56*'القوائم والإعدادات'!$O$8+I56*'القوائم والإعدادات'!$O$9+J56*'القوائم والإعدادات'!$O$10+K56*'القوائم والإعدادات'!$O$11)/5)</x:f>
      </x:c>
      <x:c r="M56" s="77"/>
      <x:c r="N56" s="77"/>
      <x:c r="O56" s="77"/>
      <x:c r="P56" s="3"/>
      <x:c r="Q56" s="3"/>
      <x:c r="R56" s="3"/>
      <x:c r="S56" s="3"/>
      <x:c r="T56" s="3"/>
      <x:c r="U56" s="3"/>
      <x:c r="V56" s="3"/>
    </x:row>
    <x:row r="57">
      <x:c r="A57" s="77"/>
      <x:c r="B57" s="77"/>
      <x:c r="C57" s="79"/>
      <x:c r="D57" s="77"/>
      <x:c r="E57" s="77"/>
      <x:c r="F57" s="77"/>
      <x:c r="G57" s="77"/>
      <x:c r="H57" s="77"/>
      <x:c r="I57" s="77"/>
      <x:c r="J57" s="77"/>
      <x:c r="K57" s="77"/>
      <x:c r="L57" s="80" t="str">
        <x:f>IF(COUNTA(E57:K57)&lt;7,"",(E57*'القوائم والإعدادات'!$O$5+F57*'القوائم والإعدادات'!$O$6+G57*'القوائم والإعدادات'!$O$7+H57*'القوائم والإعدادات'!$O$8+I57*'القوائم والإعدادات'!$O$9+J57*'القوائم والإعدادات'!$O$10+K57*'القوائم والإعدادات'!$O$11)/5)</x:f>
      </x:c>
      <x:c r="M57" s="77"/>
      <x:c r="N57" s="77"/>
      <x:c r="O57" s="77"/>
      <x:c r="P57" s="3"/>
      <x:c r="Q57" s="3"/>
      <x:c r="R57" s="3"/>
      <x:c r="S57" s="3"/>
      <x:c r="T57" s="3"/>
      <x:c r="U57" s="3"/>
      <x:c r="V57" s="3"/>
    </x:row>
    <x:row r="58">
      <x:c r="A58" s="77"/>
      <x:c r="B58" s="77"/>
      <x:c r="C58" s="79"/>
      <x:c r="D58" s="77"/>
      <x:c r="E58" s="77"/>
      <x:c r="F58" s="77"/>
      <x:c r="G58" s="77"/>
      <x:c r="H58" s="77"/>
      <x:c r="I58" s="77"/>
      <x:c r="J58" s="77"/>
      <x:c r="K58" s="77"/>
      <x:c r="L58" s="80" t="str">
        <x:f>IF(COUNTA(E58:K58)&lt;7,"",(E58*'القوائم والإعدادات'!$O$5+F58*'القوائم والإعدادات'!$O$6+G58*'القوائم والإعدادات'!$O$7+H58*'القوائم والإعدادات'!$O$8+I58*'القوائم والإعدادات'!$O$9+J58*'القوائم والإعدادات'!$O$10+K58*'القوائم والإعدادات'!$O$11)/5)</x:f>
      </x:c>
      <x:c r="M58" s="77"/>
      <x:c r="N58" s="77"/>
      <x:c r="O58" s="77"/>
      <x:c r="P58" s="3"/>
      <x:c r="Q58" s="3"/>
      <x:c r="R58" s="3"/>
      <x:c r="S58" s="3"/>
      <x:c r="T58" s="3"/>
      <x:c r="U58" s="3"/>
      <x:c r="V58" s="3"/>
    </x:row>
    <x:row r="59">
      <x:c r="A59" s="77"/>
      <x:c r="B59" s="77"/>
      <x:c r="C59" s="79"/>
      <x:c r="D59" s="77"/>
      <x:c r="E59" s="77"/>
      <x:c r="F59" s="77"/>
      <x:c r="G59" s="77"/>
      <x:c r="H59" s="77"/>
      <x:c r="I59" s="77"/>
      <x:c r="J59" s="77"/>
      <x:c r="K59" s="77"/>
      <x:c r="L59" s="80" t="str">
        <x:f>IF(COUNTA(E59:K59)&lt;7,"",(E59*'القوائم والإعدادات'!$O$5+F59*'القوائم والإعدادات'!$O$6+G59*'القوائم والإعدادات'!$O$7+H59*'القوائم والإعدادات'!$O$8+I59*'القوائم والإعدادات'!$O$9+J59*'القوائم والإعدادات'!$O$10+K59*'القوائم والإعدادات'!$O$11)/5)</x:f>
      </x:c>
      <x:c r="M59" s="77"/>
      <x:c r="N59" s="77"/>
      <x:c r="O59" s="77"/>
      <x:c r="P59" s="3"/>
      <x:c r="Q59" s="3"/>
      <x:c r="R59" s="3"/>
      <x:c r="S59" s="3"/>
      <x:c r="T59" s="3"/>
      <x:c r="U59" s="3"/>
      <x:c r="V59" s="3"/>
    </x:row>
    <x:row r="60">
      <x:c r="A60" s="77"/>
      <x:c r="B60" s="77"/>
      <x:c r="C60" s="79"/>
      <x:c r="D60" s="77"/>
      <x:c r="E60" s="77"/>
      <x:c r="F60" s="77"/>
      <x:c r="G60" s="77"/>
      <x:c r="H60" s="77"/>
      <x:c r="I60" s="77"/>
      <x:c r="J60" s="77"/>
      <x:c r="K60" s="77"/>
      <x:c r="L60" s="80" t="str">
        <x:f>IF(COUNTA(E60:K60)&lt;7,"",(E60*'القوائم والإعدادات'!$O$5+F60*'القوائم والإعدادات'!$O$6+G60*'القوائم والإعدادات'!$O$7+H60*'القوائم والإعدادات'!$O$8+I60*'القوائم والإعدادات'!$O$9+J60*'القوائم والإعدادات'!$O$10+K60*'القوائم والإعدادات'!$O$11)/5)</x:f>
      </x:c>
      <x:c r="M60" s="77"/>
      <x:c r="N60" s="77"/>
      <x:c r="O60" s="77"/>
      <x:c r="P60" s="3"/>
      <x:c r="Q60" s="3"/>
      <x:c r="R60" s="3"/>
      <x:c r="S60" s="3"/>
      <x:c r="T60" s="3"/>
      <x:c r="U60" s="3"/>
      <x:c r="V60" s="3"/>
    </x:row>
    <x:row r="61">
      <x:c r="A61" s="77"/>
      <x:c r="B61" s="77"/>
      <x:c r="C61" s="79"/>
      <x:c r="D61" s="77"/>
      <x:c r="E61" s="77"/>
      <x:c r="F61" s="77"/>
      <x:c r="G61" s="77"/>
      <x:c r="H61" s="77"/>
      <x:c r="I61" s="77"/>
      <x:c r="J61" s="77"/>
      <x:c r="K61" s="77"/>
      <x:c r="L61" s="80" t="str">
        <x:f>IF(COUNTA(E61:K61)&lt;7,"",(E61*'القوائم والإعدادات'!$O$5+F61*'القوائم والإعدادات'!$O$6+G61*'القوائم والإعدادات'!$O$7+H61*'القوائم والإعدادات'!$O$8+I61*'القوائم والإعدادات'!$O$9+J61*'القوائم والإعدادات'!$O$10+K61*'القوائم والإعدادات'!$O$11)/5)</x:f>
      </x:c>
      <x:c r="M61" s="77"/>
      <x:c r="N61" s="77"/>
      <x:c r="O61" s="77"/>
      <x:c r="P61" s="3"/>
      <x:c r="Q61" s="3"/>
      <x:c r="R61" s="3"/>
      <x:c r="S61" s="3"/>
      <x:c r="T61" s="3"/>
      <x:c r="U61" s="3"/>
      <x:c r="V61" s="3"/>
    </x:row>
    <x:row r="62">
      <x:c r="A62" s="77"/>
      <x:c r="B62" s="77"/>
      <x:c r="C62" s="79"/>
      <x:c r="D62" s="77"/>
      <x:c r="E62" s="77"/>
      <x:c r="F62" s="77"/>
      <x:c r="G62" s="77"/>
      <x:c r="H62" s="77"/>
      <x:c r="I62" s="77"/>
      <x:c r="J62" s="77"/>
      <x:c r="K62" s="77"/>
      <x:c r="L62" s="80" t="str">
        <x:f>IF(COUNTA(E62:K62)&lt;7,"",(E62*'القوائم والإعدادات'!$O$5+F62*'القوائم والإعدادات'!$O$6+G62*'القوائم والإعدادات'!$O$7+H62*'القوائم والإعدادات'!$O$8+I62*'القوائم والإعدادات'!$O$9+J62*'القوائم والإعدادات'!$O$10+K62*'القوائم والإعدادات'!$O$11)/5)</x:f>
      </x:c>
      <x:c r="M62" s="77"/>
      <x:c r="N62" s="77"/>
      <x:c r="O62" s="77"/>
      <x:c r="P62" s="3"/>
      <x:c r="Q62" s="3"/>
      <x:c r="R62" s="3"/>
      <x:c r="S62" s="3"/>
      <x:c r="T62" s="3"/>
      <x:c r="U62" s="3"/>
      <x:c r="V62" s="3"/>
    </x:row>
    <x:row r="63">
      <x:c r="A63" s="77"/>
      <x:c r="B63" s="77"/>
      <x:c r="C63" s="79"/>
      <x:c r="D63" s="77"/>
      <x:c r="E63" s="77"/>
      <x:c r="F63" s="77"/>
      <x:c r="G63" s="77"/>
      <x:c r="H63" s="77"/>
      <x:c r="I63" s="77"/>
      <x:c r="J63" s="77"/>
      <x:c r="K63" s="77"/>
      <x:c r="L63" s="80" t="str">
        <x:f>IF(COUNTA(E63:K63)&lt;7,"",(E63*'القوائم والإعدادات'!$O$5+F63*'القوائم والإعدادات'!$O$6+G63*'القوائم والإعدادات'!$O$7+H63*'القوائم والإعدادات'!$O$8+I63*'القوائم والإعدادات'!$O$9+J63*'القوائم والإعدادات'!$O$10+K63*'القوائم والإعدادات'!$O$11)/5)</x:f>
      </x:c>
      <x:c r="M63" s="77"/>
      <x:c r="N63" s="77"/>
      <x:c r="O63" s="77"/>
      <x:c r="P63" s="3"/>
      <x:c r="Q63" s="3"/>
      <x:c r="R63" s="3"/>
      <x:c r="S63" s="3"/>
      <x:c r="T63" s="3"/>
      <x:c r="U63" s="3"/>
      <x:c r="V63" s="3"/>
    </x:row>
    <x:row r="64">
      <x:c r="A64" s="77"/>
      <x:c r="B64" s="77"/>
      <x:c r="C64" s="79"/>
      <x:c r="D64" s="77"/>
      <x:c r="E64" s="77"/>
      <x:c r="F64" s="77"/>
      <x:c r="G64" s="77"/>
      <x:c r="H64" s="77"/>
      <x:c r="I64" s="77"/>
      <x:c r="J64" s="77"/>
      <x:c r="K64" s="77"/>
      <x:c r="L64" s="80" t="str">
        <x:f>IF(COUNTA(E64:K64)&lt;7,"",(E64*'القوائم والإعدادات'!$O$5+F64*'القوائم والإعدادات'!$O$6+G64*'القوائم والإعدادات'!$O$7+H64*'القوائم والإعدادات'!$O$8+I64*'القوائم والإعدادات'!$O$9+J64*'القوائم والإعدادات'!$O$10+K64*'القوائم والإعدادات'!$O$11)/5)</x:f>
      </x:c>
      <x:c r="M64" s="77"/>
      <x:c r="N64" s="77"/>
      <x:c r="O64" s="77"/>
      <x:c r="P64" s="3"/>
      <x:c r="Q64" s="3"/>
      <x:c r="R64" s="3"/>
      <x:c r="S64" s="3"/>
      <x:c r="T64" s="3"/>
      <x:c r="U64" s="3"/>
      <x:c r="V64" s="3"/>
    </x:row>
    <x:row r="65">
      <x:c r="A65" s="77"/>
      <x:c r="B65" s="77"/>
      <x:c r="C65" s="79"/>
      <x:c r="D65" s="77"/>
      <x:c r="E65" s="77"/>
      <x:c r="F65" s="77"/>
      <x:c r="G65" s="77"/>
      <x:c r="H65" s="77"/>
      <x:c r="I65" s="77"/>
      <x:c r="J65" s="77"/>
      <x:c r="K65" s="77"/>
      <x:c r="L65" s="80" t="str">
        <x:f>IF(COUNTA(E65:K65)&lt;7,"",(E65*'القوائم والإعدادات'!$O$5+F65*'القوائم والإعدادات'!$O$6+G65*'القوائم والإعدادات'!$O$7+H65*'القوائم والإعدادات'!$O$8+I65*'القوائم والإعدادات'!$O$9+J65*'القوائم والإعدادات'!$O$10+K65*'القوائم والإعدادات'!$O$11)/5)</x:f>
      </x:c>
      <x:c r="M65" s="77"/>
      <x:c r="N65" s="77"/>
      <x:c r="O65" s="77"/>
      <x:c r="P65" s="3"/>
      <x:c r="Q65" s="3"/>
      <x:c r="R65" s="3"/>
      <x:c r="S65" s="3"/>
      <x:c r="T65" s="3"/>
      <x:c r="U65" s="3"/>
      <x:c r="V65" s="3"/>
    </x:row>
    <x:row r="66">
      <x:c r="A66" s="77"/>
      <x:c r="B66" s="77"/>
      <x:c r="C66" s="79"/>
      <x:c r="D66" s="77"/>
      <x:c r="E66" s="77"/>
      <x:c r="F66" s="77"/>
      <x:c r="G66" s="77"/>
      <x:c r="H66" s="77"/>
      <x:c r="I66" s="77"/>
      <x:c r="J66" s="77"/>
      <x:c r="K66" s="77"/>
      <x:c r="L66" s="80" t="str">
        <x:f>IF(COUNTA(E66:K66)&lt;7,"",(E66*'القوائم والإعدادات'!$O$5+F66*'القوائم والإعدادات'!$O$6+G66*'القوائم والإعدادات'!$O$7+H66*'القوائم والإعدادات'!$O$8+I66*'القوائم والإعدادات'!$O$9+J66*'القوائم والإعدادات'!$O$10+K66*'القوائم والإعدادات'!$O$11)/5)</x:f>
      </x:c>
      <x:c r="M66" s="77"/>
      <x:c r="N66" s="77"/>
      <x:c r="O66" s="77"/>
      <x:c r="P66" s="3"/>
      <x:c r="Q66" s="3"/>
      <x:c r="R66" s="3"/>
      <x:c r="S66" s="3"/>
      <x:c r="T66" s="3"/>
      <x:c r="U66" s="3"/>
      <x:c r="V66" s="3"/>
    </x:row>
    <x:row r="67">
      <x:c r="A67" s="77"/>
      <x:c r="B67" s="77"/>
      <x:c r="C67" s="79"/>
      <x:c r="D67" s="77"/>
      <x:c r="E67" s="77"/>
      <x:c r="F67" s="77"/>
      <x:c r="G67" s="77"/>
      <x:c r="H67" s="77"/>
      <x:c r="I67" s="77"/>
      <x:c r="J67" s="77"/>
      <x:c r="K67" s="77"/>
      <x:c r="L67" s="80" t="str">
        <x:f>IF(COUNTA(E67:K67)&lt;7,"",(E67*'القوائم والإعدادات'!$O$5+F67*'القوائم والإعدادات'!$O$6+G67*'القوائم والإعدادات'!$O$7+H67*'القوائم والإعدادات'!$O$8+I67*'القوائم والإعدادات'!$O$9+J67*'القوائم والإعدادات'!$O$10+K67*'القوائم والإعدادات'!$O$11)/5)</x:f>
      </x:c>
      <x:c r="M67" s="77"/>
      <x:c r="N67" s="77"/>
      <x:c r="O67" s="77"/>
      <x:c r="P67" s="3"/>
      <x:c r="Q67" s="3"/>
      <x:c r="R67" s="3"/>
      <x:c r="S67" s="3"/>
      <x:c r="T67" s="3"/>
      <x:c r="U67" s="3"/>
      <x:c r="V67" s="3"/>
    </x:row>
    <x:row r="68">
      <x:c r="A68" s="77"/>
      <x:c r="B68" s="77"/>
      <x:c r="C68" s="79"/>
      <x:c r="D68" s="77"/>
      <x:c r="E68" s="77"/>
      <x:c r="F68" s="77"/>
      <x:c r="G68" s="77"/>
      <x:c r="H68" s="77"/>
      <x:c r="I68" s="77"/>
      <x:c r="J68" s="77"/>
      <x:c r="K68" s="77"/>
      <x:c r="L68" s="80" t="str">
        <x:f>IF(COUNTA(E68:K68)&lt;7,"",(E68*'القوائم والإعدادات'!$O$5+F68*'القوائم والإعدادات'!$O$6+G68*'القوائم والإعدادات'!$O$7+H68*'القوائم والإعدادات'!$O$8+I68*'القوائم والإعدادات'!$O$9+J68*'القوائم والإعدادات'!$O$10+K68*'القوائم والإعدادات'!$O$11)/5)</x:f>
      </x:c>
      <x:c r="M68" s="77"/>
      <x:c r="N68" s="77"/>
      <x:c r="O68" s="77"/>
      <x:c r="P68" s="3"/>
      <x:c r="Q68" s="3"/>
      <x:c r="R68" s="3"/>
      <x:c r="S68" s="3"/>
      <x:c r="T68" s="3"/>
      <x:c r="U68" s="3"/>
      <x:c r="V68" s="3"/>
    </x:row>
    <x:row r="69">
      <x:c r="A69" s="77"/>
      <x:c r="B69" s="77"/>
      <x:c r="C69" s="79"/>
      <x:c r="D69" s="77"/>
      <x:c r="E69" s="77"/>
      <x:c r="F69" s="77"/>
      <x:c r="G69" s="77"/>
      <x:c r="H69" s="77"/>
      <x:c r="I69" s="77"/>
      <x:c r="J69" s="77"/>
      <x:c r="K69" s="77"/>
      <x:c r="L69" s="80" t="str">
        <x:f>IF(COUNTA(E69:K69)&lt;7,"",(E69*'القوائم والإعدادات'!$O$5+F69*'القوائم والإعدادات'!$O$6+G69*'القوائم والإعدادات'!$O$7+H69*'القوائم والإعدادات'!$O$8+I69*'القوائم والإعدادات'!$O$9+J69*'القوائم والإعدادات'!$O$10+K69*'القوائم والإعدادات'!$O$11)/5)</x:f>
      </x:c>
      <x:c r="M69" s="77"/>
      <x:c r="N69" s="77"/>
      <x:c r="O69" s="77"/>
      <x:c r="P69" s="3"/>
      <x:c r="Q69" s="3"/>
      <x:c r="R69" s="3"/>
      <x:c r="S69" s="3"/>
      <x:c r="T69" s="3"/>
      <x:c r="U69" s="3"/>
      <x:c r="V69" s="3"/>
    </x:row>
    <x:row r="70">
      <x:c r="A70" s="77"/>
      <x:c r="B70" s="77"/>
      <x:c r="C70" s="79"/>
      <x:c r="D70" s="77"/>
      <x:c r="E70" s="77"/>
      <x:c r="F70" s="77"/>
      <x:c r="G70" s="77"/>
      <x:c r="H70" s="77"/>
      <x:c r="I70" s="77"/>
      <x:c r="J70" s="77"/>
      <x:c r="K70" s="77"/>
      <x:c r="L70" s="80" t="str">
        <x:f>IF(COUNTA(E70:K70)&lt;7,"",(E70*'القوائم والإعدادات'!$O$5+F70*'القوائم والإعدادات'!$O$6+G70*'القوائم والإعدادات'!$O$7+H70*'القوائم والإعدادات'!$O$8+I70*'القوائم والإعدادات'!$O$9+J70*'القوائم والإعدادات'!$O$10+K70*'القوائم والإعدادات'!$O$11)/5)</x:f>
      </x:c>
      <x:c r="M70" s="77"/>
      <x:c r="N70" s="77"/>
      <x:c r="O70" s="77"/>
      <x:c r="P70" s="3"/>
      <x:c r="Q70" s="3"/>
      <x:c r="R70" s="3"/>
      <x:c r="S70" s="3"/>
      <x:c r="T70" s="3"/>
      <x:c r="U70" s="3"/>
      <x:c r="V70" s="3"/>
    </x:row>
    <x:row r="71">
      <x:c r="A71" s="77"/>
      <x:c r="B71" s="77"/>
      <x:c r="C71" s="79"/>
      <x:c r="D71" s="77"/>
      <x:c r="E71" s="77"/>
      <x:c r="F71" s="77"/>
      <x:c r="G71" s="77"/>
      <x:c r="H71" s="77"/>
      <x:c r="I71" s="77"/>
      <x:c r="J71" s="77"/>
      <x:c r="K71" s="77"/>
      <x:c r="L71" s="80" t="str">
        <x:f>IF(COUNTA(E71:K71)&lt;7,"",(E71*'القوائم والإعدادات'!$O$5+F71*'القوائم والإعدادات'!$O$6+G71*'القوائم والإعدادات'!$O$7+H71*'القوائم والإعدادات'!$O$8+I71*'القوائم والإعدادات'!$O$9+J71*'القوائم والإعدادات'!$O$10+K71*'القوائم والإعدادات'!$O$11)/5)</x:f>
      </x:c>
      <x:c r="M71" s="77"/>
      <x:c r="N71" s="77"/>
      <x:c r="O71" s="77"/>
      <x:c r="P71" s="3"/>
      <x:c r="Q71" s="3"/>
      <x:c r="R71" s="3"/>
      <x:c r="S71" s="3"/>
      <x:c r="T71" s="3"/>
      <x:c r="U71" s="3"/>
      <x:c r="V71" s="3"/>
    </x:row>
    <x:row r="72">
      <x:c r="A72" s="77"/>
      <x:c r="B72" s="77"/>
      <x:c r="C72" s="79"/>
      <x:c r="D72" s="77"/>
      <x:c r="E72" s="77"/>
      <x:c r="F72" s="77"/>
      <x:c r="G72" s="77"/>
      <x:c r="H72" s="77"/>
      <x:c r="I72" s="77"/>
      <x:c r="J72" s="77"/>
      <x:c r="K72" s="77"/>
      <x:c r="L72" s="80" t="str">
        <x:f>IF(COUNTA(E72:K72)&lt;7,"",(E72*'القوائم والإعدادات'!$O$5+F72*'القوائم والإعدادات'!$O$6+G72*'القوائم والإعدادات'!$O$7+H72*'القوائم والإعدادات'!$O$8+I72*'القوائم والإعدادات'!$O$9+J72*'القوائم والإعدادات'!$O$10+K72*'القوائم والإعدادات'!$O$11)/5)</x:f>
      </x:c>
      <x:c r="M72" s="77"/>
      <x:c r="N72" s="77"/>
      <x:c r="O72" s="77"/>
      <x:c r="P72" s="3"/>
      <x:c r="Q72" s="3"/>
      <x:c r="R72" s="3"/>
      <x:c r="S72" s="3"/>
      <x:c r="T72" s="3"/>
      <x:c r="U72" s="3"/>
      <x:c r="V72" s="3"/>
    </x:row>
    <x:row r="73">
      <x:c r="A73" s="77"/>
      <x:c r="B73" s="77"/>
      <x:c r="C73" s="79"/>
      <x:c r="D73" s="77"/>
      <x:c r="E73" s="77"/>
      <x:c r="F73" s="77"/>
      <x:c r="G73" s="77"/>
      <x:c r="H73" s="77"/>
      <x:c r="I73" s="77"/>
      <x:c r="J73" s="77"/>
      <x:c r="K73" s="77"/>
      <x:c r="L73" s="80" t="str">
        <x:f>IF(COUNTA(E73:K73)&lt;7,"",(E73*'القوائم والإعدادات'!$O$5+F73*'القوائم والإعدادات'!$O$6+G73*'القوائم والإعدادات'!$O$7+H73*'القوائم والإعدادات'!$O$8+I73*'القوائم والإعدادات'!$O$9+J73*'القوائم والإعدادات'!$O$10+K73*'القوائم والإعدادات'!$O$11)/5)</x:f>
      </x:c>
      <x:c r="M73" s="77"/>
      <x:c r="N73" s="77"/>
      <x:c r="O73" s="77"/>
      <x:c r="P73" s="3"/>
      <x:c r="Q73" s="3"/>
      <x:c r="R73" s="3"/>
      <x:c r="S73" s="3"/>
      <x:c r="T73" s="3"/>
      <x:c r="U73" s="3"/>
      <x:c r="V73" s="3"/>
    </x:row>
    <x:row r="74">
      <x:c r="A74" s="77"/>
      <x:c r="B74" s="77"/>
      <x:c r="C74" s="79"/>
      <x:c r="D74" s="77"/>
      <x:c r="E74" s="77"/>
      <x:c r="F74" s="77"/>
      <x:c r="G74" s="77"/>
      <x:c r="H74" s="77"/>
      <x:c r="I74" s="77"/>
      <x:c r="J74" s="77"/>
      <x:c r="K74" s="77"/>
      <x:c r="L74" s="80" t="str">
        <x:f>IF(COUNTA(E74:K74)&lt;7,"",(E74*'القوائم والإعدادات'!$O$5+F74*'القوائم والإعدادات'!$O$6+G74*'القوائم والإعدادات'!$O$7+H74*'القوائم والإعدادات'!$O$8+I74*'القوائم والإعدادات'!$O$9+J74*'القوائم والإعدادات'!$O$10+K74*'القوائم والإعدادات'!$O$11)/5)</x:f>
      </x:c>
      <x:c r="M74" s="77"/>
      <x:c r="N74" s="77"/>
      <x:c r="O74" s="77"/>
      <x:c r="P74" s="3"/>
      <x:c r="Q74" s="3"/>
      <x:c r="R74" s="3"/>
      <x:c r="S74" s="3"/>
      <x:c r="T74" s="3"/>
      <x:c r="U74" s="3"/>
      <x:c r="V74" s="3"/>
    </x:row>
    <x:row r="75">
      <x:c r="A75" s="77"/>
      <x:c r="B75" s="77"/>
      <x:c r="C75" s="79"/>
      <x:c r="D75" s="77"/>
      <x:c r="E75" s="77"/>
      <x:c r="F75" s="77"/>
      <x:c r="G75" s="77"/>
      <x:c r="H75" s="77"/>
      <x:c r="I75" s="77"/>
      <x:c r="J75" s="77"/>
      <x:c r="K75" s="77"/>
      <x:c r="L75" s="80" t="str">
        <x:f>IF(COUNTA(E75:K75)&lt;7,"",(E75*'القوائم والإعدادات'!$O$5+F75*'القوائم والإعدادات'!$O$6+G75*'القوائم والإعدادات'!$O$7+H75*'القوائم والإعدادات'!$O$8+I75*'القوائم والإعدادات'!$O$9+J75*'القوائم والإعدادات'!$O$10+K75*'القوائم والإعدادات'!$O$11)/5)</x:f>
      </x:c>
      <x:c r="M75" s="77"/>
      <x:c r="N75" s="77"/>
      <x:c r="O75" s="77"/>
      <x:c r="P75" s="3"/>
      <x:c r="Q75" s="3"/>
      <x:c r="R75" s="3"/>
      <x:c r="S75" s="3"/>
      <x:c r="T75" s="3"/>
      <x:c r="U75" s="3"/>
      <x:c r="V75" s="3"/>
    </x:row>
    <x:row r="76">
      <x:c r="A76" s="77"/>
      <x:c r="B76" s="77"/>
      <x:c r="C76" s="79"/>
      <x:c r="D76" s="77"/>
      <x:c r="E76" s="77"/>
      <x:c r="F76" s="77"/>
      <x:c r="G76" s="77"/>
      <x:c r="H76" s="77"/>
      <x:c r="I76" s="77"/>
      <x:c r="J76" s="77"/>
      <x:c r="K76" s="77"/>
      <x:c r="L76" s="80" t="str">
        <x:f>IF(COUNTA(E76:K76)&lt;7,"",(E76*'القوائم والإعدادات'!$O$5+F76*'القوائم والإعدادات'!$O$6+G76*'القوائم والإعدادات'!$O$7+H76*'القوائم والإعدادات'!$O$8+I76*'القوائم والإعدادات'!$O$9+J76*'القوائم والإعدادات'!$O$10+K76*'القوائم والإعدادات'!$O$11)/5)</x:f>
      </x:c>
      <x:c r="M76" s="77"/>
      <x:c r="N76" s="77"/>
      <x:c r="O76" s="77"/>
      <x:c r="P76" s="3"/>
      <x:c r="Q76" s="3"/>
      <x:c r="R76" s="3"/>
      <x:c r="S76" s="3"/>
      <x:c r="T76" s="3"/>
      <x:c r="U76" s="3"/>
      <x:c r="V76" s="3"/>
    </x:row>
    <x:row r="77">
      <x:c r="A77" s="77"/>
      <x:c r="B77" s="77"/>
      <x:c r="C77" s="79"/>
      <x:c r="D77" s="77"/>
      <x:c r="E77" s="77"/>
      <x:c r="F77" s="77"/>
      <x:c r="G77" s="77"/>
      <x:c r="H77" s="77"/>
      <x:c r="I77" s="77"/>
      <x:c r="J77" s="77"/>
      <x:c r="K77" s="77"/>
      <x:c r="L77" s="80" t="str">
        <x:f>IF(COUNTA(E77:K77)&lt;7,"",(E77*'القوائم والإعدادات'!$O$5+F77*'القوائم والإعدادات'!$O$6+G77*'القوائم والإعدادات'!$O$7+H77*'القوائم والإعدادات'!$O$8+I77*'القوائم والإعدادات'!$O$9+J77*'القوائم والإعدادات'!$O$10+K77*'القوائم والإعدادات'!$O$11)/5)</x:f>
      </x:c>
      <x:c r="M77" s="77"/>
      <x:c r="N77" s="77"/>
      <x:c r="O77" s="77"/>
      <x:c r="P77" s="3"/>
      <x:c r="Q77" s="3"/>
      <x:c r="R77" s="3"/>
      <x:c r="S77" s="3"/>
      <x:c r="T77" s="3"/>
      <x:c r="U77" s="3"/>
      <x:c r="V77" s="3"/>
    </x:row>
    <x:row r="78">
      <x:c r="A78" s="77"/>
      <x:c r="B78" s="77"/>
      <x:c r="C78" s="79"/>
      <x:c r="D78" s="77"/>
      <x:c r="E78" s="77"/>
      <x:c r="F78" s="77"/>
      <x:c r="G78" s="77"/>
      <x:c r="H78" s="77"/>
      <x:c r="I78" s="77"/>
      <x:c r="J78" s="77"/>
      <x:c r="K78" s="77"/>
      <x:c r="L78" s="80" t="str">
        <x:f>IF(COUNTA(E78:K78)&lt;7,"",(E78*'القوائم والإعدادات'!$O$5+F78*'القوائم والإعدادات'!$O$6+G78*'القوائم والإعدادات'!$O$7+H78*'القوائم والإعدادات'!$O$8+I78*'القوائم والإعدادات'!$O$9+J78*'القوائم والإعدادات'!$O$10+K78*'القوائم والإعدادات'!$O$11)/5)</x:f>
      </x:c>
      <x:c r="M78" s="77"/>
      <x:c r="N78" s="77"/>
      <x:c r="O78" s="77"/>
      <x:c r="P78" s="3"/>
      <x:c r="Q78" s="3"/>
      <x:c r="R78" s="3"/>
      <x:c r="S78" s="3"/>
      <x:c r="T78" s="3"/>
      <x:c r="U78" s="3"/>
      <x:c r="V78" s="3"/>
    </x:row>
    <x:row r="79">
      <x:c r="A79" s="77"/>
      <x:c r="B79" s="77"/>
      <x:c r="C79" s="79"/>
      <x:c r="D79" s="77"/>
      <x:c r="E79" s="77"/>
      <x:c r="F79" s="77"/>
      <x:c r="G79" s="77"/>
      <x:c r="H79" s="77"/>
      <x:c r="I79" s="77"/>
      <x:c r="J79" s="77"/>
      <x:c r="K79" s="77"/>
      <x:c r="L79" s="80" t="str">
        <x:f>IF(COUNTA(E79:K79)&lt;7,"",(E79*'القوائم والإعدادات'!$O$5+F79*'القوائم والإعدادات'!$O$6+G79*'القوائم والإعدادات'!$O$7+H79*'القوائم والإعدادات'!$O$8+I79*'القوائم والإعدادات'!$O$9+J79*'القوائم والإعدادات'!$O$10+K79*'القوائم والإعدادات'!$O$11)/5)</x:f>
      </x:c>
      <x:c r="M79" s="77"/>
      <x:c r="N79" s="77"/>
      <x:c r="O79" s="77"/>
      <x:c r="P79" s="3"/>
      <x:c r="Q79" s="3"/>
      <x:c r="R79" s="3"/>
      <x:c r="S79" s="3"/>
      <x:c r="T79" s="3"/>
      <x:c r="U79" s="3"/>
      <x:c r="V79" s="3"/>
    </x:row>
    <x:row r="80">
      <x:c r="A80" s="77"/>
      <x:c r="B80" s="77"/>
      <x:c r="C80" s="79"/>
      <x:c r="D80" s="77"/>
      <x:c r="E80" s="77"/>
      <x:c r="F80" s="77"/>
      <x:c r="G80" s="77"/>
      <x:c r="H80" s="77"/>
      <x:c r="I80" s="77"/>
      <x:c r="J80" s="77"/>
      <x:c r="K80" s="77"/>
      <x:c r="L80" s="80" t="str">
        <x:f>IF(COUNTA(E80:K80)&lt;7,"",(E80*'القوائم والإعدادات'!$O$5+F80*'القوائم والإعدادات'!$O$6+G80*'القوائم والإعدادات'!$O$7+H80*'القوائم والإعدادات'!$O$8+I80*'القوائم والإعدادات'!$O$9+J80*'القوائم والإعدادات'!$O$10+K80*'القوائم والإعدادات'!$O$11)/5)</x:f>
      </x:c>
      <x:c r="M80" s="77"/>
      <x:c r="N80" s="77"/>
      <x:c r="O80" s="77"/>
      <x:c r="P80" s="3"/>
      <x:c r="Q80" s="3"/>
      <x:c r="R80" s="3"/>
      <x:c r="S80" s="3"/>
      <x:c r="T80" s="3"/>
      <x:c r="U80" s="3"/>
      <x:c r="V80" s="3"/>
    </x:row>
    <x:row r="81">
      <x:c r="A81" s="77"/>
      <x:c r="B81" s="77"/>
      <x:c r="C81" s="79"/>
      <x:c r="D81" s="77"/>
      <x:c r="E81" s="77"/>
      <x:c r="F81" s="77"/>
      <x:c r="G81" s="77"/>
      <x:c r="H81" s="77"/>
      <x:c r="I81" s="77"/>
      <x:c r="J81" s="77"/>
      <x:c r="K81" s="77"/>
      <x:c r="L81" s="80" t="str">
        <x:f>IF(COUNTA(E81:K81)&lt;7,"",(E81*'القوائم والإعدادات'!$O$5+F81*'القوائم والإعدادات'!$O$6+G81*'القوائم والإعدادات'!$O$7+H81*'القوائم والإعدادات'!$O$8+I81*'القوائم والإعدادات'!$O$9+J81*'القوائم والإعدادات'!$O$10+K81*'القوائم والإعدادات'!$O$11)/5)</x:f>
      </x:c>
      <x:c r="M81" s="77"/>
      <x:c r="N81" s="77"/>
      <x:c r="O81" s="77"/>
      <x:c r="P81" s="3"/>
      <x:c r="Q81" s="3"/>
      <x:c r="R81" s="3"/>
      <x:c r="S81" s="3"/>
      <x:c r="T81" s="3"/>
      <x:c r="U81" s="3"/>
      <x:c r="V81" s="3"/>
    </x:row>
    <x:row r="82">
      <x:c r="A82" s="77"/>
      <x:c r="B82" s="77"/>
      <x:c r="C82" s="79"/>
      <x:c r="D82" s="77"/>
      <x:c r="E82" s="77"/>
      <x:c r="F82" s="77"/>
      <x:c r="G82" s="77"/>
      <x:c r="H82" s="77"/>
      <x:c r="I82" s="77"/>
      <x:c r="J82" s="77"/>
      <x:c r="K82" s="77"/>
      <x:c r="L82" s="80" t="str">
        <x:f>IF(COUNTA(E82:K82)&lt;7,"",(E82*'القوائم والإعدادات'!$O$5+F82*'القوائم والإعدادات'!$O$6+G82*'القوائم والإعدادات'!$O$7+H82*'القوائم والإعدادات'!$O$8+I82*'القوائم والإعدادات'!$O$9+J82*'القوائم والإعدادات'!$O$10+K82*'القوائم والإعدادات'!$O$11)/5)</x:f>
      </x:c>
      <x:c r="M82" s="77"/>
      <x:c r="N82" s="77"/>
      <x:c r="O82" s="77"/>
      <x:c r="P82" s="3"/>
      <x:c r="Q82" s="3"/>
      <x:c r="R82" s="3"/>
      <x:c r="S82" s="3"/>
      <x:c r="T82" s="3"/>
      <x:c r="U82" s="3"/>
      <x:c r="V82" s="3"/>
    </x:row>
    <x:row r="83">
      <x:c r="A83" s="77"/>
      <x:c r="B83" s="77"/>
      <x:c r="C83" s="79"/>
      <x:c r="D83" s="77"/>
      <x:c r="E83" s="77"/>
      <x:c r="F83" s="77"/>
      <x:c r="G83" s="77"/>
      <x:c r="H83" s="77"/>
      <x:c r="I83" s="77"/>
      <x:c r="J83" s="77"/>
      <x:c r="K83" s="77"/>
      <x:c r="L83" s="80" t="str">
        <x:f>IF(COUNTA(E83:K83)&lt;7,"",(E83*'القوائم والإعدادات'!$O$5+F83*'القوائم والإعدادات'!$O$6+G83*'القوائم والإعدادات'!$O$7+H83*'القوائم والإعدادات'!$O$8+I83*'القوائم والإعدادات'!$O$9+J83*'القوائم والإعدادات'!$O$10+K83*'القوائم والإعدادات'!$O$11)/5)</x:f>
      </x:c>
      <x:c r="M83" s="77"/>
      <x:c r="N83" s="77"/>
      <x:c r="O83" s="77"/>
      <x:c r="P83" s="3"/>
      <x:c r="Q83" s="3"/>
      <x:c r="R83" s="3"/>
      <x:c r="S83" s="3"/>
      <x:c r="T83" s="3"/>
      <x:c r="U83" s="3"/>
      <x:c r="V83" s="3"/>
    </x:row>
    <x:row r="84">
      <x:c r="A84" s="77"/>
      <x:c r="B84" s="77"/>
      <x:c r="C84" s="79"/>
      <x:c r="D84" s="77"/>
      <x:c r="E84" s="77"/>
      <x:c r="F84" s="77"/>
      <x:c r="G84" s="77"/>
      <x:c r="H84" s="77"/>
      <x:c r="I84" s="77"/>
      <x:c r="J84" s="77"/>
      <x:c r="K84" s="77"/>
      <x:c r="L84" s="80" t="str">
        <x:f>IF(COUNTA(E84:K84)&lt;7,"",(E84*'القوائم والإعدادات'!$O$5+F84*'القوائم والإعدادات'!$O$6+G84*'القوائم والإعدادات'!$O$7+H84*'القوائم والإعدادات'!$O$8+I84*'القوائم والإعدادات'!$O$9+J84*'القوائم والإعدادات'!$O$10+K84*'القوائم والإعدادات'!$O$11)/5)</x:f>
      </x:c>
      <x:c r="M84" s="77"/>
      <x:c r="N84" s="77"/>
      <x:c r="O84" s="77"/>
      <x:c r="P84" s="3"/>
      <x:c r="Q84" s="3"/>
      <x:c r="R84" s="3"/>
      <x:c r="S84" s="3"/>
      <x:c r="T84" s="3"/>
      <x:c r="U84" s="3"/>
      <x:c r="V84" s="3"/>
    </x:row>
    <x:row r="85">
      <x:c r="A85" s="77"/>
      <x:c r="B85" s="77"/>
      <x:c r="C85" s="79"/>
      <x:c r="D85" s="77"/>
      <x:c r="E85" s="77"/>
      <x:c r="F85" s="77"/>
      <x:c r="G85" s="77"/>
      <x:c r="H85" s="77"/>
      <x:c r="I85" s="77"/>
      <x:c r="J85" s="77"/>
      <x:c r="K85" s="77"/>
      <x:c r="L85" s="80" t="str">
        <x:f>IF(COUNTA(E85:K85)&lt;7,"",(E85*'القوائم والإعدادات'!$O$5+F85*'القوائم والإعدادات'!$O$6+G85*'القوائم والإعدادات'!$O$7+H85*'القوائم والإعدادات'!$O$8+I85*'القوائم والإعدادات'!$O$9+J85*'القوائم والإعدادات'!$O$10+K85*'القوائم والإعدادات'!$O$11)/5)</x:f>
      </x:c>
      <x:c r="M85" s="77"/>
      <x:c r="N85" s="77"/>
      <x:c r="O85" s="77"/>
      <x:c r="P85" s="3"/>
      <x:c r="Q85" s="3"/>
      <x:c r="R85" s="3"/>
      <x:c r="S85" s="3"/>
      <x:c r="T85" s="3"/>
      <x:c r="U85" s="3"/>
      <x:c r="V85" s="3"/>
    </x:row>
    <x:row r="86">
      <x:c r="A86" s="77"/>
      <x:c r="B86" s="77"/>
      <x:c r="C86" s="79"/>
      <x:c r="D86" s="77"/>
      <x:c r="E86" s="77"/>
      <x:c r="F86" s="77"/>
      <x:c r="G86" s="77"/>
      <x:c r="H86" s="77"/>
      <x:c r="I86" s="77"/>
      <x:c r="J86" s="77"/>
      <x:c r="K86" s="77"/>
      <x:c r="L86" s="80" t="str">
        <x:f>IF(COUNTA(E86:K86)&lt;7,"",(E86*'القوائم والإعدادات'!$O$5+F86*'القوائم والإعدادات'!$O$6+G86*'القوائم والإعدادات'!$O$7+H86*'القوائم والإعدادات'!$O$8+I86*'القوائم والإعدادات'!$O$9+J86*'القوائم والإعدادات'!$O$10+K86*'القوائم والإعدادات'!$O$11)/5)</x:f>
      </x:c>
      <x:c r="M86" s="77"/>
      <x:c r="N86" s="77"/>
      <x:c r="O86" s="77"/>
      <x:c r="P86" s="3"/>
      <x:c r="Q86" s="3"/>
      <x:c r="R86" s="3"/>
      <x:c r="S86" s="3"/>
      <x:c r="T86" s="3"/>
      <x:c r="U86" s="3"/>
      <x:c r="V86" s="3"/>
    </x:row>
    <x:row r="87">
      <x:c r="A87" s="77"/>
      <x:c r="B87" s="77"/>
      <x:c r="C87" s="79"/>
      <x:c r="D87" s="77"/>
      <x:c r="E87" s="77"/>
      <x:c r="F87" s="77"/>
      <x:c r="G87" s="77"/>
      <x:c r="H87" s="77"/>
      <x:c r="I87" s="77"/>
      <x:c r="J87" s="77"/>
      <x:c r="K87" s="77"/>
      <x:c r="L87" s="80" t="str">
        <x:f>IF(COUNTA(E87:K87)&lt;7,"",(E87*'القوائم والإعدادات'!$O$5+F87*'القوائم والإعدادات'!$O$6+G87*'القوائم والإعدادات'!$O$7+H87*'القوائم والإعدادات'!$O$8+I87*'القوائم والإعدادات'!$O$9+J87*'القوائم والإعدادات'!$O$10+K87*'القوائم والإعدادات'!$O$11)/5)</x:f>
      </x:c>
      <x:c r="M87" s="77"/>
      <x:c r="N87" s="77"/>
      <x:c r="O87" s="77"/>
      <x:c r="P87" s="3"/>
      <x:c r="Q87" s="3"/>
      <x:c r="R87" s="3"/>
      <x:c r="S87" s="3"/>
      <x:c r="T87" s="3"/>
      <x:c r="U87" s="3"/>
      <x:c r="V87" s="3"/>
    </x:row>
    <x:row r="88">
      <x:c r="A88" s="77"/>
      <x:c r="B88" s="77"/>
      <x:c r="C88" s="79"/>
      <x:c r="D88" s="77"/>
      <x:c r="E88" s="77"/>
      <x:c r="F88" s="77"/>
      <x:c r="G88" s="77"/>
      <x:c r="H88" s="77"/>
      <x:c r="I88" s="77"/>
      <x:c r="J88" s="77"/>
      <x:c r="K88" s="77"/>
      <x:c r="L88" s="80" t="str">
        <x:f>IF(COUNTA(E88:K88)&lt;7,"",(E88*'القوائم والإعدادات'!$O$5+F88*'القوائم والإعدادات'!$O$6+G88*'القوائم والإعدادات'!$O$7+H88*'القوائم والإعدادات'!$O$8+I88*'القوائم والإعدادات'!$O$9+J88*'القوائم والإعدادات'!$O$10+K88*'القوائم والإعدادات'!$O$11)/5)</x:f>
      </x:c>
      <x:c r="M88" s="77"/>
      <x:c r="N88" s="77"/>
      <x:c r="O88" s="77"/>
      <x:c r="P88" s="3"/>
      <x:c r="Q88" s="3"/>
      <x:c r="R88" s="3"/>
      <x:c r="S88" s="3"/>
      <x:c r="T88" s="3"/>
      <x:c r="U88" s="3"/>
      <x:c r="V88" s="3"/>
    </x:row>
    <x:row r="89">
      <x:c r="A89" s="77"/>
      <x:c r="B89" s="77"/>
      <x:c r="C89" s="79"/>
      <x:c r="D89" s="77"/>
      <x:c r="E89" s="77"/>
      <x:c r="F89" s="77"/>
      <x:c r="G89" s="77"/>
      <x:c r="H89" s="77"/>
      <x:c r="I89" s="77"/>
      <x:c r="J89" s="77"/>
      <x:c r="K89" s="77"/>
      <x:c r="L89" s="80" t="str">
        <x:f>IF(COUNTA(E89:K89)&lt;7,"",(E89*'القوائم والإعدادات'!$O$5+F89*'القوائم والإعدادات'!$O$6+G89*'القوائم والإعدادات'!$O$7+H89*'القوائم والإعدادات'!$O$8+I89*'القوائم والإعدادات'!$O$9+J89*'القوائم والإعدادات'!$O$10+K89*'القوائم والإعدادات'!$O$11)/5)</x:f>
      </x:c>
      <x:c r="M89" s="77"/>
      <x:c r="N89" s="77"/>
      <x:c r="O89" s="77"/>
      <x:c r="P89" s="3"/>
      <x:c r="Q89" s="3"/>
      <x:c r="R89" s="3"/>
      <x:c r="S89" s="3"/>
      <x:c r="T89" s="3"/>
      <x:c r="U89" s="3"/>
      <x:c r="V89" s="3"/>
    </x:row>
    <x:row r="90">
      <x:c r="A90" s="77"/>
      <x:c r="B90" s="77"/>
      <x:c r="C90" s="79"/>
      <x:c r="D90" s="77"/>
      <x:c r="E90" s="77"/>
      <x:c r="F90" s="77"/>
      <x:c r="G90" s="77"/>
      <x:c r="H90" s="77"/>
      <x:c r="I90" s="77"/>
      <x:c r="J90" s="77"/>
      <x:c r="K90" s="77"/>
      <x:c r="L90" s="80" t="str">
        <x:f>IF(COUNTA(E90:K90)&lt;7,"",(E90*'القوائم والإعدادات'!$O$5+F90*'القوائم والإعدادات'!$O$6+G90*'القوائم والإعدادات'!$O$7+H90*'القوائم والإعدادات'!$O$8+I90*'القوائم والإعدادات'!$O$9+J90*'القوائم والإعدادات'!$O$10+K90*'القوائم والإعدادات'!$O$11)/5)</x:f>
      </x:c>
      <x:c r="M90" s="77"/>
      <x:c r="N90" s="77"/>
      <x:c r="O90" s="77"/>
      <x:c r="P90" s="3"/>
      <x:c r="Q90" s="3"/>
      <x:c r="R90" s="3"/>
      <x:c r="S90" s="3"/>
      <x:c r="T90" s="3"/>
      <x:c r="U90" s="3"/>
      <x:c r="V90" s="3"/>
    </x:row>
    <x:row r="91">
      <x:c r="A91" s="77"/>
      <x:c r="B91" s="77"/>
      <x:c r="C91" s="79"/>
      <x:c r="D91" s="77"/>
      <x:c r="E91" s="77"/>
      <x:c r="F91" s="77"/>
      <x:c r="G91" s="77"/>
      <x:c r="H91" s="77"/>
      <x:c r="I91" s="77"/>
      <x:c r="J91" s="77"/>
      <x:c r="K91" s="77"/>
      <x:c r="L91" s="80" t="str">
        <x:f>IF(COUNTA(E91:K91)&lt;7,"",(E91*'القوائم والإعدادات'!$O$5+F91*'القوائم والإعدادات'!$O$6+G91*'القوائم والإعدادات'!$O$7+H91*'القوائم والإعدادات'!$O$8+I91*'القوائم والإعدادات'!$O$9+J91*'القوائم والإعدادات'!$O$10+K91*'القوائم والإعدادات'!$O$11)/5)</x:f>
      </x:c>
      <x:c r="M91" s="77"/>
      <x:c r="N91" s="77"/>
      <x:c r="O91" s="77"/>
      <x:c r="P91" s="3"/>
      <x:c r="Q91" s="3"/>
      <x:c r="R91" s="3"/>
      <x:c r="S91" s="3"/>
      <x:c r="T91" s="3"/>
      <x:c r="U91" s="3"/>
      <x:c r="V91" s="3"/>
    </x:row>
    <x:row r="92">
      <x:c r="A92" s="77"/>
      <x:c r="B92" s="77"/>
      <x:c r="C92" s="79"/>
      <x:c r="D92" s="77"/>
      <x:c r="E92" s="77"/>
      <x:c r="F92" s="77"/>
      <x:c r="G92" s="77"/>
      <x:c r="H92" s="77"/>
      <x:c r="I92" s="77"/>
      <x:c r="J92" s="77"/>
      <x:c r="K92" s="77"/>
      <x:c r="L92" s="80" t="str">
        <x:f>IF(COUNTA(E92:K92)&lt;7,"",(E92*'القوائم والإعدادات'!$O$5+F92*'القوائم والإعدادات'!$O$6+G92*'القوائم والإعدادات'!$O$7+H92*'القوائم والإعدادات'!$O$8+I92*'القوائم والإعدادات'!$O$9+J92*'القوائم والإعدادات'!$O$10+K92*'القوائم والإعدادات'!$O$11)/5)</x:f>
      </x:c>
      <x:c r="M92" s="77"/>
      <x:c r="N92" s="77"/>
      <x:c r="O92" s="77"/>
      <x:c r="P92" s="3"/>
      <x:c r="Q92" s="3"/>
      <x:c r="R92" s="3"/>
      <x:c r="S92" s="3"/>
      <x:c r="T92" s="3"/>
      <x:c r="U92" s="3"/>
      <x:c r="V92" s="3"/>
    </x:row>
    <x:row r="93">
      <x:c r="A93" s="77"/>
      <x:c r="B93" s="77"/>
      <x:c r="C93" s="79"/>
      <x:c r="D93" s="77"/>
      <x:c r="E93" s="77"/>
      <x:c r="F93" s="77"/>
      <x:c r="G93" s="77"/>
      <x:c r="H93" s="77"/>
      <x:c r="I93" s="77"/>
      <x:c r="J93" s="77"/>
      <x:c r="K93" s="77"/>
      <x:c r="L93" s="80" t="str">
        <x:f>IF(COUNTA(E93:K93)&lt;7,"",(E93*'القوائم والإعدادات'!$O$5+F93*'القوائم والإعدادات'!$O$6+G93*'القوائم والإعدادات'!$O$7+H93*'القوائم والإعدادات'!$O$8+I93*'القوائم والإعدادات'!$O$9+J93*'القوائم والإعدادات'!$O$10+K93*'القوائم والإعدادات'!$O$11)/5)</x:f>
      </x:c>
      <x:c r="M93" s="77"/>
      <x:c r="N93" s="77"/>
      <x:c r="O93" s="77"/>
      <x:c r="P93" s="3"/>
      <x:c r="Q93" s="3"/>
      <x:c r="R93" s="3"/>
      <x:c r="S93" s="3"/>
      <x:c r="T93" s="3"/>
      <x:c r="U93" s="3"/>
      <x:c r="V93" s="3"/>
    </x:row>
    <x:row r="94">
      <x:c r="A94" s="77"/>
      <x:c r="B94" s="77"/>
      <x:c r="C94" s="79"/>
      <x:c r="D94" s="77"/>
      <x:c r="E94" s="77"/>
      <x:c r="F94" s="77"/>
      <x:c r="G94" s="77"/>
      <x:c r="H94" s="77"/>
      <x:c r="I94" s="77"/>
      <x:c r="J94" s="77"/>
      <x:c r="K94" s="77"/>
      <x:c r="L94" s="80" t="str">
        <x:f>IF(COUNTA(E94:K94)&lt;7,"",(E94*'القوائم والإعدادات'!$O$5+F94*'القوائم والإعدادات'!$O$6+G94*'القوائم والإعدادات'!$O$7+H94*'القوائم والإعدادات'!$O$8+I94*'القوائم والإعدادات'!$O$9+J94*'القوائم والإعدادات'!$O$10+K94*'القوائم والإعدادات'!$O$11)/5)</x:f>
      </x:c>
      <x:c r="M94" s="77"/>
      <x:c r="N94" s="77"/>
      <x:c r="O94" s="77"/>
      <x:c r="P94" s="3"/>
      <x:c r="Q94" s="3"/>
      <x:c r="R94" s="3"/>
      <x:c r="S94" s="3"/>
      <x:c r="T94" s="3"/>
      <x:c r="U94" s="3"/>
      <x:c r="V94" s="3"/>
    </x:row>
    <x:row r="95">
      <x:c r="A95" s="77"/>
      <x:c r="B95" s="77"/>
      <x:c r="C95" s="79"/>
      <x:c r="D95" s="77"/>
      <x:c r="E95" s="77"/>
      <x:c r="F95" s="77"/>
      <x:c r="G95" s="77"/>
      <x:c r="H95" s="77"/>
      <x:c r="I95" s="77"/>
      <x:c r="J95" s="77"/>
      <x:c r="K95" s="77"/>
      <x:c r="L95" s="80" t="str">
        <x:f>IF(COUNTA(E95:K95)&lt;7,"",(E95*'القوائم والإعدادات'!$O$5+F95*'القوائم والإعدادات'!$O$6+G95*'القوائم والإعدادات'!$O$7+H95*'القوائم والإعدادات'!$O$8+I95*'القوائم والإعدادات'!$O$9+J95*'القوائم والإعدادات'!$O$10+K95*'القوائم والإعدادات'!$O$11)/5)</x:f>
      </x:c>
      <x:c r="M95" s="77"/>
      <x:c r="N95" s="77"/>
      <x:c r="O95" s="77"/>
      <x:c r="P95" s="3"/>
      <x:c r="Q95" s="3"/>
      <x:c r="R95" s="3"/>
      <x:c r="S95" s="3"/>
      <x:c r="T95" s="3"/>
      <x:c r="U95" s="3"/>
      <x:c r="V95" s="3"/>
    </x:row>
    <x:row r="96">
      <x:c r="A96" s="77"/>
      <x:c r="B96" s="77"/>
      <x:c r="C96" s="79"/>
      <x:c r="D96" s="77"/>
      <x:c r="E96" s="77"/>
      <x:c r="F96" s="77"/>
      <x:c r="G96" s="77"/>
      <x:c r="H96" s="77"/>
      <x:c r="I96" s="77"/>
      <x:c r="J96" s="77"/>
      <x:c r="K96" s="77"/>
      <x:c r="L96" s="80" t="str">
        <x:f>IF(COUNTA(E96:K96)&lt;7,"",(E96*'القوائم والإعدادات'!$O$5+F96*'القوائم والإعدادات'!$O$6+G96*'القوائم والإعدادات'!$O$7+H96*'القوائم والإعدادات'!$O$8+I96*'القوائم والإعدادات'!$O$9+J96*'القوائم والإعدادات'!$O$10+K96*'القوائم والإعدادات'!$O$11)/5)</x:f>
      </x:c>
      <x:c r="M96" s="77"/>
      <x:c r="N96" s="77"/>
      <x:c r="O96" s="77"/>
      <x:c r="P96" s="3"/>
      <x:c r="Q96" s="3"/>
      <x:c r="R96" s="3"/>
      <x:c r="S96" s="3"/>
      <x:c r="T96" s="3"/>
      <x:c r="U96" s="3"/>
      <x:c r="V96" s="3"/>
    </x:row>
    <x:row r="97">
      <x:c r="A97" s="77"/>
      <x:c r="B97" s="77"/>
      <x:c r="C97" s="79"/>
      <x:c r="D97" s="77"/>
      <x:c r="E97" s="77"/>
      <x:c r="F97" s="77"/>
      <x:c r="G97" s="77"/>
      <x:c r="H97" s="77"/>
      <x:c r="I97" s="77"/>
      <x:c r="J97" s="77"/>
      <x:c r="K97" s="77"/>
      <x:c r="L97" s="80" t="str">
        <x:f>IF(COUNTA(E97:K97)&lt;7,"",(E97*'القوائم والإعدادات'!$O$5+F97*'القوائم والإعدادات'!$O$6+G97*'القوائم والإعدادات'!$O$7+H97*'القوائم والإعدادات'!$O$8+I97*'القوائم والإعدادات'!$O$9+J97*'القوائم والإعدادات'!$O$10+K97*'القوائم والإعدادات'!$O$11)/5)</x:f>
      </x:c>
      <x:c r="M97" s="77"/>
      <x:c r="N97" s="77"/>
      <x:c r="O97" s="77"/>
      <x:c r="P97" s="3"/>
      <x:c r="Q97" s="3"/>
      <x:c r="R97" s="3"/>
      <x:c r="S97" s="3"/>
      <x:c r="T97" s="3"/>
      <x:c r="U97" s="3"/>
      <x:c r="V97" s="3"/>
    </x:row>
    <x:row r="98">
      <x:c r="A98" s="77"/>
      <x:c r="B98" s="77"/>
      <x:c r="C98" s="79"/>
      <x:c r="D98" s="77"/>
      <x:c r="E98" s="77"/>
      <x:c r="F98" s="77"/>
      <x:c r="G98" s="77"/>
      <x:c r="H98" s="77"/>
      <x:c r="I98" s="77"/>
      <x:c r="J98" s="77"/>
      <x:c r="K98" s="77"/>
      <x:c r="L98" s="80" t="str">
        <x:f>IF(COUNTA(E98:K98)&lt;7,"",(E98*'القوائم والإعدادات'!$O$5+F98*'القوائم والإعدادات'!$O$6+G98*'القوائم والإعدادات'!$O$7+H98*'القوائم والإعدادات'!$O$8+I98*'القوائم والإعدادات'!$O$9+J98*'القوائم والإعدادات'!$O$10+K98*'القوائم والإعدادات'!$O$11)/5)</x:f>
      </x:c>
      <x:c r="M98" s="77"/>
      <x:c r="N98" s="77"/>
      <x:c r="O98" s="77"/>
      <x:c r="P98" s="3"/>
      <x:c r="Q98" s="3"/>
      <x:c r="R98" s="3"/>
      <x:c r="S98" s="3"/>
      <x:c r="T98" s="3"/>
      <x:c r="U98" s="3"/>
      <x:c r="V98" s="3"/>
    </x:row>
    <x:row r="99">
      <x:c r="A99" s="77"/>
      <x:c r="B99" s="77"/>
      <x:c r="C99" s="79"/>
      <x:c r="D99" s="77"/>
      <x:c r="E99" s="77"/>
      <x:c r="F99" s="77"/>
      <x:c r="G99" s="77"/>
      <x:c r="H99" s="77"/>
      <x:c r="I99" s="77"/>
      <x:c r="J99" s="77"/>
      <x:c r="K99" s="77"/>
      <x:c r="L99" s="80" t="str">
        <x:f>IF(COUNTA(E99:K99)&lt;7,"",(E99*'القوائم والإعدادات'!$O$5+F99*'القوائم والإعدادات'!$O$6+G99*'القوائم والإعدادات'!$O$7+H99*'القوائم والإعدادات'!$O$8+I99*'القوائم والإعدادات'!$O$9+J99*'القوائم والإعدادات'!$O$10+K99*'القوائم والإعدادات'!$O$11)/5)</x:f>
      </x:c>
      <x:c r="M99" s="77"/>
      <x:c r="N99" s="77"/>
      <x:c r="O99" s="77"/>
      <x:c r="P99" s="3"/>
      <x:c r="Q99" s="3"/>
      <x:c r="R99" s="3"/>
      <x:c r="S99" s="3"/>
      <x:c r="T99" s="3"/>
      <x:c r="U99" s="3"/>
      <x:c r="V99" s="3"/>
    </x:row>
    <x:row r="100">
      <x:c r="A100" s="77"/>
      <x:c r="B100" s="77"/>
      <x:c r="C100" s="79"/>
      <x:c r="D100" s="77"/>
      <x:c r="E100" s="77"/>
      <x:c r="F100" s="77"/>
      <x:c r="G100" s="77"/>
      <x:c r="H100" s="77"/>
      <x:c r="I100" s="77"/>
      <x:c r="J100" s="77"/>
      <x:c r="K100" s="77"/>
      <x:c r="L100" s="80" t="str">
        <x:f>IF(COUNTA(E100:K100)&lt;7,"",(E100*'القوائم والإعدادات'!$O$5+F100*'القوائم والإعدادات'!$O$6+G100*'القوائم والإعدادات'!$O$7+H100*'القوائم والإعدادات'!$O$8+I100*'القوائم والإعدادات'!$O$9+J100*'القوائم والإعدادات'!$O$10+K100*'القوائم والإعدادات'!$O$11)/5)</x:f>
      </x:c>
      <x:c r="M100" s="77"/>
      <x:c r="N100" s="77"/>
      <x:c r="O100" s="77"/>
      <x:c r="P100" s="3"/>
      <x:c r="Q100" s="3"/>
      <x:c r="R100" s="3"/>
      <x:c r="S100" s="3"/>
      <x:c r="T100" s="3"/>
      <x:c r="U100" s="3"/>
      <x:c r="V100" s="3"/>
    </x:row>
    <x:row r="101">
      <x:c r="A101" s="77"/>
      <x:c r="B101" s="77"/>
      <x:c r="C101" s="79"/>
      <x:c r="D101" s="77"/>
      <x:c r="E101" s="77"/>
      <x:c r="F101" s="77"/>
      <x:c r="G101" s="77"/>
      <x:c r="H101" s="77"/>
      <x:c r="I101" s="77"/>
      <x:c r="J101" s="77"/>
      <x:c r="K101" s="77"/>
      <x:c r="L101" s="80" t="str">
        <x:f>IF(COUNTA(E101:K101)&lt;7,"",(E101*'القوائم والإعدادات'!$O$5+F101*'القوائم والإعدادات'!$O$6+G101*'القوائم والإعدادات'!$O$7+H101*'القوائم والإعدادات'!$O$8+I101*'القوائم والإعدادات'!$O$9+J101*'القوائم والإعدادات'!$O$10+K101*'القوائم والإعدادات'!$O$11)/5)</x:f>
      </x:c>
      <x:c r="M101" s="77"/>
      <x:c r="N101" s="77"/>
      <x:c r="O101" s="77"/>
      <x:c r="P101" s="3"/>
      <x:c r="Q101" s="3"/>
      <x:c r="R101" s="3"/>
      <x:c r="S101" s="3"/>
      <x:c r="T101" s="3"/>
      <x:c r="U101" s="3"/>
      <x:c r="V101" s="3"/>
    </x:row>
    <x:row r="102">
      <x:c r="A102" s="77"/>
      <x:c r="B102" s="77"/>
      <x:c r="C102" s="79"/>
      <x:c r="D102" s="77"/>
      <x:c r="E102" s="77"/>
      <x:c r="F102" s="77"/>
      <x:c r="G102" s="77"/>
      <x:c r="H102" s="77"/>
      <x:c r="I102" s="77"/>
      <x:c r="J102" s="77"/>
      <x:c r="K102" s="77"/>
      <x:c r="L102" s="80" t="str">
        <x:f>IF(COUNTA(E102:K102)&lt;7,"",(E102*'القوائم والإعدادات'!$O$5+F102*'القوائم والإعدادات'!$O$6+G102*'القوائم والإعدادات'!$O$7+H102*'القوائم والإعدادات'!$O$8+I102*'القوائم والإعدادات'!$O$9+J102*'القوائم والإعدادات'!$O$10+K102*'القوائم والإعدادات'!$O$11)/5)</x:f>
      </x:c>
      <x:c r="M102" s="77"/>
      <x:c r="N102" s="77"/>
      <x:c r="O102" s="77"/>
      <x:c r="P102" s="3"/>
      <x:c r="Q102" s="3"/>
      <x:c r="R102" s="3"/>
      <x:c r="S102" s="3"/>
      <x:c r="T102" s="3"/>
      <x:c r="U102" s="3"/>
      <x:c r="V102" s="3"/>
    </x:row>
    <x:row r="103">
      <x:c r="A103" s="77"/>
      <x:c r="B103" s="77"/>
      <x:c r="C103" s="79"/>
      <x:c r="D103" s="77"/>
      <x:c r="E103" s="77"/>
      <x:c r="F103" s="77"/>
      <x:c r="G103" s="77"/>
      <x:c r="H103" s="77"/>
      <x:c r="I103" s="77"/>
      <x:c r="J103" s="77"/>
      <x:c r="K103" s="77"/>
      <x:c r="L103" s="80" t="str">
        <x:f>IF(COUNTA(E103:K103)&lt;7,"",(E103*'القوائم والإعدادات'!$O$5+F103*'القوائم والإعدادات'!$O$6+G103*'القوائم والإعدادات'!$O$7+H103*'القوائم والإعدادات'!$O$8+I103*'القوائم والإعدادات'!$O$9+J103*'القوائم والإعدادات'!$O$10+K103*'القوائم والإعدادات'!$O$11)/5)</x:f>
      </x:c>
      <x:c r="M103" s="77"/>
      <x:c r="N103" s="77"/>
      <x:c r="O103" s="77"/>
      <x:c r="P103" s="3"/>
      <x:c r="Q103" s="3"/>
      <x:c r="R103" s="3"/>
      <x:c r="S103" s="3"/>
      <x:c r="T103" s="3"/>
      <x:c r="U103" s="3"/>
      <x:c r="V103" s="3"/>
    </x:row>
    <x:row r="104">
      <x:c r="A104" s="77"/>
      <x:c r="B104" s="77"/>
      <x:c r="C104" s="79"/>
      <x:c r="D104" s="77"/>
      <x:c r="E104" s="77"/>
      <x:c r="F104" s="77"/>
      <x:c r="G104" s="77"/>
      <x:c r="H104" s="77"/>
      <x:c r="I104" s="77"/>
      <x:c r="J104" s="77"/>
      <x:c r="K104" s="77"/>
      <x:c r="L104" s="80" t="str">
        <x:f>IF(COUNTA(E104:K104)&lt;7,"",(E104*'القوائم والإعدادات'!$O$5+F104*'القوائم والإعدادات'!$O$6+G104*'القوائم والإعدادات'!$O$7+H104*'القوائم والإعدادات'!$O$8+I104*'القوائم والإعدادات'!$O$9+J104*'القوائم والإعدادات'!$O$10+K104*'القوائم والإعدادات'!$O$11)/5)</x:f>
      </x:c>
      <x:c r="M104" s="77"/>
      <x:c r="N104" s="77"/>
      <x:c r="O104" s="77"/>
      <x:c r="P104" s="3"/>
      <x:c r="Q104" s="3"/>
      <x:c r="R104" s="3"/>
      <x:c r="S104" s="3"/>
      <x:c r="T104" s="3"/>
      <x:c r="U104" s="3"/>
      <x:c r="V104" s="3"/>
    </x:row>
    <x:row r="105">
      <x:c r="A105" s="77"/>
      <x:c r="B105" s="77"/>
      <x:c r="C105" s="79"/>
      <x:c r="D105" s="77"/>
      <x:c r="E105" s="77"/>
      <x:c r="F105" s="77"/>
      <x:c r="G105" s="77"/>
      <x:c r="H105" s="77"/>
      <x:c r="I105" s="77"/>
      <x:c r="J105" s="77"/>
      <x:c r="K105" s="77"/>
      <x:c r="L105" s="80" t="str">
        <x:f>IF(COUNTA(E105:K105)&lt;7,"",(E105*'القوائم والإعدادات'!$O$5+F105*'القوائم والإعدادات'!$O$6+G105*'القوائم والإعدادات'!$O$7+H105*'القوائم والإعدادات'!$O$8+I105*'القوائم والإعدادات'!$O$9+J105*'القوائم والإعدادات'!$O$10+K105*'القوائم والإعدادات'!$O$11)/5)</x:f>
      </x:c>
      <x:c r="M105" s="77"/>
      <x:c r="N105" s="77"/>
      <x:c r="O105" s="77"/>
      <x:c r="P105" s="3"/>
      <x:c r="Q105" s="3"/>
      <x:c r="R105" s="3"/>
      <x:c r="S105" s="3"/>
      <x:c r="T105" s="3"/>
      <x:c r="U105" s="3"/>
      <x:c r="V105" s="3"/>
    </x:row>
    <x:row r="106">
      <x:c r="A106" s="77"/>
      <x:c r="B106" s="77"/>
      <x:c r="C106" s="79"/>
      <x:c r="D106" s="77"/>
      <x:c r="E106" s="77"/>
      <x:c r="F106" s="77"/>
      <x:c r="G106" s="77"/>
      <x:c r="H106" s="77"/>
      <x:c r="I106" s="77"/>
      <x:c r="J106" s="77"/>
      <x:c r="K106" s="77"/>
      <x:c r="L106" s="80" t="str">
        <x:f>IF(COUNTA(E106:K106)&lt;7,"",(E106*'القوائم والإعدادات'!$O$5+F106*'القوائم والإعدادات'!$O$6+G106*'القوائم والإعدادات'!$O$7+H106*'القوائم والإعدادات'!$O$8+I106*'القوائم والإعدادات'!$O$9+J106*'القوائم والإعدادات'!$O$10+K106*'القوائم والإعدادات'!$O$11)/5)</x:f>
      </x:c>
      <x:c r="M106" s="77"/>
      <x:c r="N106" s="77"/>
      <x:c r="O106" s="77"/>
      <x:c r="P106" s="3"/>
      <x:c r="Q106" s="3"/>
      <x:c r="R106" s="3"/>
      <x:c r="S106" s="3"/>
      <x:c r="T106" s="3"/>
      <x:c r="U106" s="3"/>
      <x:c r="V106" s="3"/>
    </x:row>
    <x:row r="107">
      <x:c r="A107" s="77"/>
      <x:c r="B107" s="77"/>
      <x:c r="C107" s="79"/>
      <x:c r="D107" s="77"/>
      <x:c r="E107" s="77"/>
      <x:c r="F107" s="77"/>
      <x:c r="G107" s="77"/>
      <x:c r="H107" s="77"/>
      <x:c r="I107" s="77"/>
      <x:c r="J107" s="77"/>
      <x:c r="K107" s="77"/>
      <x:c r="L107" s="80" t="str">
        <x:f>IF(COUNTA(E107:K107)&lt;7,"",(E107*'القوائم والإعدادات'!$O$5+F107*'القوائم والإعدادات'!$O$6+G107*'القوائم والإعدادات'!$O$7+H107*'القوائم والإعدادات'!$O$8+I107*'القوائم والإعدادات'!$O$9+J107*'القوائم والإعدادات'!$O$10+K107*'القوائم والإعدادات'!$O$11)/5)</x:f>
      </x:c>
      <x:c r="M107" s="77"/>
      <x:c r="N107" s="77"/>
      <x:c r="O107" s="77"/>
      <x:c r="P107" s="3"/>
      <x:c r="Q107" s="3"/>
      <x:c r="R107" s="3"/>
      <x:c r="S107" s="3"/>
      <x:c r="T107" s="3"/>
      <x:c r="U107" s="3"/>
      <x:c r="V107" s="3"/>
    </x:row>
    <x:row r="108">
      <x:c r="A108" s="77"/>
      <x:c r="B108" s="77"/>
      <x:c r="C108" s="79"/>
      <x:c r="D108" s="77"/>
      <x:c r="E108" s="77"/>
      <x:c r="F108" s="77"/>
      <x:c r="G108" s="77"/>
      <x:c r="H108" s="77"/>
      <x:c r="I108" s="77"/>
      <x:c r="J108" s="77"/>
      <x:c r="K108" s="77"/>
      <x:c r="L108" s="80" t="str">
        <x:f>IF(COUNTA(E108:K108)&lt;7,"",(E108*'القوائم والإعدادات'!$O$5+F108*'القوائم والإعدادات'!$O$6+G108*'القوائم والإعدادات'!$O$7+H108*'القوائم والإعدادات'!$O$8+I108*'القوائم والإعدادات'!$O$9+J108*'القوائم والإعدادات'!$O$10+K108*'القوائم والإعدادات'!$O$11)/5)</x:f>
      </x:c>
      <x:c r="M108" s="77"/>
      <x:c r="N108" s="77"/>
      <x:c r="O108" s="77"/>
      <x:c r="P108" s="3"/>
      <x:c r="Q108" s="3"/>
      <x:c r="R108" s="3"/>
      <x:c r="S108" s="3"/>
      <x:c r="T108" s="3"/>
      <x:c r="U108" s="3"/>
      <x:c r="V108" s="3"/>
    </x:row>
    <x:row r="109">
      <x:c r="A109" s="77"/>
      <x:c r="B109" s="77"/>
      <x:c r="C109" s="79"/>
      <x:c r="D109" s="77"/>
      <x:c r="E109" s="77"/>
      <x:c r="F109" s="77"/>
      <x:c r="G109" s="77"/>
      <x:c r="H109" s="77"/>
      <x:c r="I109" s="77"/>
      <x:c r="J109" s="77"/>
      <x:c r="K109" s="77"/>
      <x:c r="L109" s="80" t="str">
        <x:f>IF(COUNTA(E109:K109)&lt;7,"",(E109*'القوائم والإعدادات'!$O$5+F109*'القوائم والإعدادات'!$O$6+G109*'القوائم والإعدادات'!$O$7+H109*'القوائم والإعدادات'!$O$8+I109*'القوائم والإعدادات'!$O$9+J109*'القوائم والإعدادات'!$O$10+K109*'القوائم والإعدادات'!$O$11)/5)</x:f>
      </x:c>
      <x:c r="M109" s="77"/>
      <x:c r="N109" s="77"/>
      <x:c r="O109" s="77"/>
      <x:c r="P109" s="3"/>
      <x:c r="Q109" s="3"/>
      <x:c r="R109" s="3"/>
      <x:c r="S109" s="3"/>
      <x:c r="T109" s="3"/>
      <x:c r="U109" s="3"/>
      <x:c r="V109" s="3"/>
    </x:row>
    <x:row r="110">
      <x:c r="A110" s="77"/>
      <x:c r="B110" s="77"/>
      <x:c r="C110" s="79"/>
      <x:c r="D110" s="77"/>
      <x:c r="E110" s="77"/>
      <x:c r="F110" s="77"/>
      <x:c r="G110" s="77"/>
      <x:c r="H110" s="77"/>
      <x:c r="I110" s="77"/>
      <x:c r="J110" s="77"/>
      <x:c r="K110" s="77"/>
      <x:c r="L110" s="80" t="str">
        <x:f>IF(COUNTA(E110:K110)&lt;7,"",(E110*'القوائم والإعدادات'!$O$5+F110*'القوائم والإعدادات'!$O$6+G110*'القوائم والإعدادات'!$O$7+H110*'القوائم والإعدادات'!$O$8+I110*'القوائم والإعدادات'!$O$9+J110*'القوائم والإعدادات'!$O$10+K110*'القوائم والإعدادات'!$O$11)/5)</x:f>
      </x:c>
      <x:c r="M110" s="77"/>
      <x:c r="N110" s="77"/>
      <x:c r="O110" s="77"/>
      <x:c r="P110" s="3"/>
      <x:c r="Q110" s="3"/>
      <x:c r="R110" s="3"/>
      <x:c r="S110" s="3"/>
      <x:c r="T110" s="3"/>
      <x:c r="U110" s="3"/>
      <x:c r="V110" s="3"/>
    </x:row>
    <x:row r="111">
      <x:c r="A111" s="77"/>
      <x:c r="B111" s="77"/>
      <x:c r="C111" s="79"/>
      <x:c r="D111" s="77"/>
      <x:c r="E111" s="77"/>
      <x:c r="F111" s="77"/>
      <x:c r="G111" s="77"/>
      <x:c r="H111" s="77"/>
      <x:c r="I111" s="77"/>
      <x:c r="J111" s="77"/>
      <x:c r="K111" s="77"/>
      <x:c r="L111" s="80" t="str">
        <x:f>IF(COUNTA(E111:K111)&lt;7,"",(E111*'القوائم والإعدادات'!$O$5+F111*'القوائم والإعدادات'!$O$6+G111*'القوائم والإعدادات'!$O$7+H111*'القوائم والإعدادات'!$O$8+I111*'القوائم والإعدادات'!$O$9+J111*'القوائم والإعدادات'!$O$10+K111*'القوائم والإعدادات'!$O$11)/5)</x:f>
      </x:c>
      <x:c r="M111" s="77"/>
      <x:c r="N111" s="77"/>
      <x:c r="O111" s="77"/>
      <x:c r="P111" s="3"/>
      <x:c r="Q111" s="3"/>
      <x:c r="R111" s="3"/>
      <x:c r="S111" s="3"/>
      <x:c r="T111" s="3"/>
      <x:c r="U111" s="3"/>
      <x:c r="V111" s="3"/>
    </x:row>
    <x:row r="112">
      <x:c r="A112" s="77"/>
      <x:c r="B112" s="77"/>
      <x:c r="C112" s="79"/>
      <x:c r="D112" s="77"/>
      <x:c r="E112" s="77"/>
      <x:c r="F112" s="77"/>
      <x:c r="G112" s="77"/>
      <x:c r="H112" s="77"/>
      <x:c r="I112" s="77"/>
      <x:c r="J112" s="77"/>
      <x:c r="K112" s="77"/>
      <x:c r="L112" s="80" t="str">
        <x:f>IF(COUNTA(E112:K112)&lt;7,"",(E112*'القوائم والإعدادات'!$O$5+F112*'القوائم والإعدادات'!$O$6+G112*'القوائم والإعدادات'!$O$7+H112*'القوائم والإعدادات'!$O$8+I112*'القوائم والإعدادات'!$O$9+J112*'القوائم والإعدادات'!$O$10+K112*'القوائم والإعدادات'!$O$11)/5)</x:f>
      </x:c>
      <x:c r="M112" s="77"/>
      <x:c r="N112" s="77"/>
      <x:c r="O112" s="77"/>
      <x:c r="P112" s="3"/>
      <x:c r="Q112" s="3"/>
      <x:c r="R112" s="3"/>
      <x:c r="S112" s="3"/>
      <x:c r="T112" s="3"/>
      <x:c r="U112" s="3"/>
      <x:c r="V112" s="3"/>
    </x:row>
    <x:row r="113">
      <x:c r="A113" s="77"/>
      <x:c r="B113" s="77"/>
      <x:c r="C113" s="79"/>
      <x:c r="D113" s="77"/>
      <x:c r="E113" s="77"/>
      <x:c r="F113" s="77"/>
      <x:c r="G113" s="77"/>
      <x:c r="H113" s="77"/>
      <x:c r="I113" s="77"/>
      <x:c r="J113" s="77"/>
      <x:c r="K113" s="77"/>
      <x:c r="L113" s="80" t="str">
        <x:f>IF(COUNTA(E113:K113)&lt;7,"",(E113*'القوائم والإعدادات'!$O$5+F113*'القوائم والإعدادات'!$O$6+G113*'القوائم والإعدادات'!$O$7+H113*'القوائم والإعدادات'!$O$8+I113*'القوائم والإعدادات'!$O$9+J113*'القوائم والإعدادات'!$O$10+K113*'القوائم والإعدادات'!$O$11)/5)</x:f>
      </x:c>
      <x:c r="M113" s="77"/>
      <x:c r="N113" s="77"/>
      <x:c r="O113" s="77"/>
      <x:c r="P113" s="3"/>
      <x:c r="Q113" s="3"/>
      <x:c r="R113" s="3"/>
      <x:c r="S113" s="3"/>
      <x:c r="T113" s="3"/>
      <x:c r="U113" s="3"/>
      <x:c r="V113" s="3"/>
    </x:row>
    <x:row r="114">
      <x:c r="A114" s="77"/>
      <x:c r="B114" s="77"/>
      <x:c r="C114" s="79"/>
      <x:c r="D114" s="77"/>
      <x:c r="E114" s="77"/>
      <x:c r="F114" s="77"/>
      <x:c r="G114" s="77"/>
      <x:c r="H114" s="77"/>
      <x:c r="I114" s="77"/>
      <x:c r="J114" s="77"/>
      <x:c r="K114" s="77"/>
      <x:c r="L114" s="80" t="str">
        <x:f>IF(COUNTA(E114:K114)&lt;7,"",(E114*'القوائم والإعدادات'!$O$5+F114*'القوائم والإعدادات'!$O$6+G114*'القوائم والإعدادات'!$O$7+H114*'القوائم والإعدادات'!$O$8+I114*'القوائم والإعدادات'!$O$9+J114*'القوائم والإعدادات'!$O$10+K114*'القوائم والإعدادات'!$O$11)/5)</x:f>
      </x:c>
      <x:c r="M114" s="77"/>
      <x:c r="N114" s="77"/>
      <x:c r="O114" s="77"/>
      <x:c r="P114" s="3"/>
      <x:c r="Q114" s="3"/>
      <x:c r="R114" s="3"/>
      <x:c r="S114" s="3"/>
      <x:c r="T114" s="3"/>
      <x:c r="U114" s="3"/>
      <x:c r="V114" s="3"/>
    </x:row>
    <x:row r="115">
      <x:c r="A115" s="77"/>
      <x:c r="B115" s="77"/>
      <x:c r="C115" s="79"/>
      <x:c r="D115" s="77"/>
      <x:c r="E115" s="77"/>
      <x:c r="F115" s="77"/>
      <x:c r="G115" s="77"/>
      <x:c r="H115" s="77"/>
      <x:c r="I115" s="77"/>
      <x:c r="J115" s="77"/>
      <x:c r="K115" s="77"/>
      <x:c r="L115" s="80" t="str">
        <x:f>IF(COUNTA(E115:K115)&lt;7,"",(E115*'القوائم والإعدادات'!$O$5+F115*'القوائم والإعدادات'!$O$6+G115*'القوائم والإعدادات'!$O$7+H115*'القوائم والإعدادات'!$O$8+I115*'القوائم والإعدادات'!$O$9+J115*'القوائم والإعدادات'!$O$10+K115*'القوائم والإعدادات'!$O$11)/5)</x:f>
      </x:c>
      <x:c r="M115" s="77"/>
      <x:c r="N115" s="77"/>
      <x:c r="O115" s="77"/>
      <x:c r="P115" s="3"/>
      <x:c r="Q115" s="3"/>
      <x:c r="R115" s="3"/>
      <x:c r="S115" s="3"/>
      <x:c r="T115" s="3"/>
      <x:c r="U115" s="3"/>
      <x:c r="V115" s="3"/>
    </x:row>
    <x:row r="116">
      <x:c r="A116" s="77"/>
      <x:c r="B116" s="77"/>
      <x:c r="C116" s="79"/>
      <x:c r="D116" s="77"/>
      <x:c r="E116" s="77"/>
      <x:c r="F116" s="77"/>
      <x:c r="G116" s="77"/>
      <x:c r="H116" s="77"/>
      <x:c r="I116" s="77"/>
      <x:c r="J116" s="77"/>
      <x:c r="K116" s="77"/>
      <x:c r="L116" s="80" t="str">
        <x:f>IF(COUNTA(E116:K116)&lt;7,"",(E116*'القوائم والإعدادات'!$O$5+F116*'القوائم والإعدادات'!$O$6+G116*'القوائم والإعدادات'!$O$7+H116*'القوائم والإعدادات'!$O$8+I116*'القوائم والإعدادات'!$O$9+J116*'القوائم والإعدادات'!$O$10+K116*'القوائم والإعدادات'!$O$11)/5)</x:f>
      </x:c>
      <x:c r="M116" s="77"/>
      <x:c r="N116" s="77"/>
      <x:c r="O116" s="77"/>
      <x:c r="P116" s="3"/>
      <x:c r="Q116" s="3"/>
      <x:c r="R116" s="3"/>
      <x:c r="S116" s="3"/>
      <x:c r="T116" s="3"/>
      <x:c r="U116" s="3"/>
      <x:c r="V116" s="3"/>
    </x:row>
    <x:row r="117">
      <x:c r="A117" s="77"/>
      <x:c r="B117" s="77"/>
      <x:c r="C117" s="79"/>
      <x:c r="D117" s="77"/>
      <x:c r="E117" s="77"/>
      <x:c r="F117" s="77"/>
      <x:c r="G117" s="77"/>
      <x:c r="H117" s="77"/>
      <x:c r="I117" s="77"/>
      <x:c r="J117" s="77"/>
      <x:c r="K117" s="77"/>
      <x:c r="L117" s="80" t="str">
        <x:f>IF(COUNTA(E117:K117)&lt;7,"",(E117*'القوائم والإعدادات'!$O$5+F117*'القوائم والإعدادات'!$O$6+G117*'القوائم والإعدادات'!$O$7+H117*'القوائم والإعدادات'!$O$8+I117*'القوائم والإعدادات'!$O$9+J117*'القوائم والإعدادات'!$O$10+K117*'القوائم والإعدادات'!$O$11)/5)</x:f>
      </x:c>
      <x:c r="M117" s="77"/>
      <x:c r="N117" s="77"/>
      <x:c r="O117" s="77"/>
      <x:c r="P117" s="3"/>
      <x:c r="Q117" s="3"/>
      <x:c r="R117" s="3"/>
      <x:c r="S117" s="3"/>
      <x:c r="T117" s="3"/>
      <x:c r="U117" s="3"/>
      <x:c r="V117" s="3"/>
    </x:row>
    <x:row r="118">
      <x:c r="A118" s="77"/>
      <x:c r="B118" s="77"/>
      <x:c r="C118" s="79"/>
      <x:c r="D118" s="77"/>
      <x:c r="E118" s="77"/>
      <x:c r="F118" s="77"/>
      <x:c r="G118" s="77"/>
      <x:c r="H118" s="77"/>
      <x:c r="I118" s="77"/>
      <x:c r="J118" s="77"/>
      <x:c r="K118" s="77"/>
      <x:c r="L118" s="80" t="str">
        <x:f>IF(COUNTA(E118:K118)&lt;7,"",(E118*'القوائم والإعدادات'!$O$5+F118*'القوائم والإعدادات'!$O$6+G118*'القوائم والإعدادات'!$O$7+H118*'القوائم والإعدادات'!$O$8+I118*'القوائم والإعدادات'!$O$9+J118*'القوائم والإعدادات'!$O$10+K118*'القوائم والإعدادات'!$O$11)/5)</x:f>
      </x:c>
      <x:c r="M118" s="77"/>
      <x:c r="N118" s="77"/>
      <x:c r="O118" s="77"/>
      <x:c r="P118" s="3"/>
      <x:c r="Q118" s="3"/>
      <x:c r="R118" s="3"/>
      <x:c r="S118" s="3"/>
      <x:c r="T118" s="3"/>
      <x:c r="U118" s="3"/>
      <x:c r="V118" s="3"/>
    </x:row>
    <x:row r="119">
      <x:c r="A119" s="77"/>
      <x:c r="B119" s="77"/>
      <x:c r="C119" s="79"/>
      <x:c r="D119" s="77"/>
      <x:c r="E119" s="77"/>
      <x:c r="F119" s="77"/>
      <x:c r="G119" s="77"/>
      <x:c r="H119" s="77"/>
      <x:c r="I119" s="77"/>
      <x:c r="J119" s="77"/>
      <x:c r="K119" s="77"/>
      <x:c r="L119" s="80" t="str">
        <x:f>IF(COUNTA(E119:K119)&lt;7,"",(E119*'القوائم والإعدادات'!$O$5+F119*'القوائم والإعدادات'!$O$6+G119*'القوائم والإعدادات'!$O$7+H119*'القوائم والإعدادات'!$O$8+I119*'القوائم والإعدادات'!$O$9+J119*'القوائم والإعدادات'!$O$10+K119*'القوائم والإعدادات'!$O$11)/5)</x:f>
      </x:c>
      <x:c r="M119" s="77"/>
      <x:c r="N119" s="77"/>
      <x:c r="O119" s="77"/>
      <x:c r="P119" s="3"/>
      <x:c r="Q119" s="3"/>
      <x:c r="R119" s="3"/>
      <x:c r="S119" s="3"/>
      <x:c r="T119" s="3"/>
      <x:c r="U119" s="3"/>
      <x:c r="V119" s="3"/>
    </x:row>
    <x:row r="120">
      <x:c r="A120" s="77"/>
      <x:c r="B120" s="77"/>
      <x:c r="C120" s="79"/>
      <x:c r="D120" s="77"/>
      <x:c r="E120" s="77"/>
      <x:c r="F120" s="77"/>
      <x:c r="G120" s="77"/>
      <x:c r="H120" s="77"/>
      <x:c r="I120" s="77"/>
      <x:c r="J120" s="77"/>
      <x:c r="K120" s="77"/>
      <x:c r="L120" s="80" t="str">
        <x:f>IF(COUNTA(E120:K120)&lt;7,"",(E120*'القوائم والإعدادات'!$O$5+F120*'القوائم والإعدادات'!$O$6+G120*'القوائم والإعدادات'!$O$7+H120*'القوائم والإعدادات'!$O$8+I120*'القوائم والإعدادات'!$O$9+J120*'القوائم والإعدادات'!$O$10+K120*'القوائم والإعدادات'!$O$11)/5)</x:f>
      </x:c>
      <x:c r="M120" s="77"/>
      <x:c r="N120" s="77"/>
      <x:c r="O120" s="77"/>
      <x:c r="P120" s="3"/>
      <x:c r="Q120" s="3"/>
      <x:c r="R120" s="3"/>
      <x:c r="S120" s="3"/>
      <x:c r="T120" s="3"/>
      <x:c r="U120" s="3"/>
      <x:c r="V120" s="3"/>
    </x:row>
    <x:row r="121">
      <x:c r="A121" s="77"/>
      <x:c r="B121" s="77"/>
      <x:c r="C121" s="79"/>
      <x:c r="D121" s="77"/>
      <x:c r="E121" s="77"/>
      <x:c r="F121" s="77"/>
      <x:c r="G121" s="77"/>
      <x:c r="H121" s="77"/>
      <x:c r="I121" s="77"/>
      <x:c r="J121" s="77"/>
      <x:c r="K121" s="77"/>
      <x:c r="L121" s="80" t="str">
        <x:f>IF(COUNTA(E121:K121)&lt;7,"",(E121*'القوائم والإعدادات'!$O$5+F121*'القوائم والإعدادات'!$O$6+G121*'القوائم والإعدادات'!$O$7+H121*'القوائم والإعدادات'!$O$8+I121*'القوائم والإعدادات'!$O$9+J121*'القوائم والإعدادات'!$O$10+K121*'القوائم والإعدادات'!$O$11)/5)</x:f>
      </x:c>
      <x:c r="M121" s="77"/>
      <x:c r="N121" s="77"/>
      <x:c r="O121" s="77"/>
      <x:c r="P121" s="3"/>
      <x:c r="Q121" s="3"/>
      <x:c r="R121" s="3"/>
      <x:c r="S121" s="3"/>
      <x:c r="T121" s="3"/>
      <x:c r="U121" s="3"/>
      <x:c r="V121" s="3"/>
    </x:row>
    <x:row r="122">
      <x:c r="A122" s="77"/>
      <x:c r="B122" s="77"/>
      <x:c r="C122" s="79"/>
      <x:c r="D122" s="77"/>
      <x:c r="E122" s="77"/>
      <x:c r="F122" s="77"/>
      <x:c r="G122" s="77"/>
      <x:c r="H122" s="77"/>
      <x:c r="I122" s="77"/>
      <x:c r="J122" s="77"/>
      <x:c r="K122" s="77"/>
      <x:c r="L122" s="80" t="str">
        <x:f>IF(COUNTA(E122:K122)&lt;7,"",(E122*'القوائم والإعدادات'!$O$5+F122*'القوائم والإعدادات'!$O$6+G122*'القوائم والإعدادات'!$O$7+H122*'القوائم والإعدادات'!$O$8+I122*'القوائم والإعدادات'!$O$9+J122*'القوائم والإعدادات'!$O$10+K122*'القوائم والإعدادات'!$O$11)/5)</x:f>
      </x:c>
      <x:c r="M122" s="77"/>
      <x:c r="N122" s="77"/>
      <x:c r="O122" s="77"/>
      <x:c r="P122" s="3"/>
      <x:c r="Q122" s="3"/>
      <x:c r="R122" s="3"/>
      <x:c r="S122" s="3"/>
      <x:c r="T122" s="3"/>
      <x:c r="U122" s="3"/>
      <x:c r="V122" s="3"/>
    </x:row>
    <x:row r="123">
      <x:c r="A123" s="77"/>
      <x:c r="B123" s="77"/>
      <x:c r="C123" s="79"/>
      <x:c r="D123" s="77"/>
      <x:c r="E123" s="77"/>
      <x:c r="F123" s="77"/>
      <x:c r="G123" s="77"/>
      <x:c r="H123" s="77"/>
      <x:c r="I123" s="77"/>
      <x:c r="J123" s="77"/>
      <x:c r="K123" s="77"/>
      <x:c r="L123" s="80" t="str">
        <x:f>IF(COUNTA(E123:K123)&lt;7,"",(E123*'القوائم والإعدادات'!$O$5+F123*'القوائم والإعدادات'!$O$6+G123*'القوائم والإعدادات'!$O$7+H123*'القوائم والإعدادات'!$O$8+I123*'القوائم والإعدادات'!$O$9+J123*'القوائم والإعدادات'!$O$10+K123*'القوائم والإعدادات'!$O$11)/5)</x:f>
      </x:c>
      <x:c r="M123" s="77"/>
      <x:c r="N123" s="77"/>
      <x:c r="O123" s="77"/>
      <x:c r="P123" s="3"/>
      <x:c r="Q123" s="3"/>
      <x:c r="R123" s="3"/>
      <x:c r="S123" s="3"/>
      <x:c r="T123" s="3"/>
      <x:c r="U123" s="3"/>
      <x:c r="V123" s="3"/>
    </x:row>
    <x:row r="124">
      <x:c r="A124" s="77"/>
      <x:c r="B124" s="77"/>
      <x:c r="C124" s="79"/>
      <x:c r="D124" s="77"/>
      <x:c r="E124" s="77"/>
      <x:c r="F124" s="77"/>
      <x:c r="G124" s="77"/>
      <x:c r="H124" s="77"/>
      <x:c r="I124" s="77"/>
      <x:c r="J124" s="77"/>
      <x:c r="K124" s="77"/>
      <x:c r="L124" s="80" t="str">
        <x:f>IF(COUNTA(E124:K124)&lt;7,"",(E124*'القوائم والإعدادات'!$O$5+F124*'القوائم والإعدادات'!$O$6+G124*'القوائم والإعدادات'!$O$7+H124*'القوائم والإعدادات'!$O$8+I124*'القوائم والإعدادات'!$O$9+J124*'القوائم والإعدادات'!$O$10+K124*'القوائم والإعدادات'!$O$11)/5)</x:f>
      </x:c>
      <x:c r="M124" s="77"/>
      <x:c r="N124" s="77"/>
      <x:c r="O124" s="77"/>
      <x:c r="P124" s="3"/>
      <x:c r="Q124" s="3"/>
      <x:c r="R124" s="3"/>
      <x:c r="S124" s="3"/>
      <x:c r="T124" s="3"/>
      <x:c r="U124" s="3"/>
      <x:c r="V124" s="3"/>
    </x:row>
    <x:row r="125">
      <x:c r="A125" s="77"/>
      <x:c r="B125" s="77"/>
      <x:c r="C125" s="79"/>
      <x:c r="D125" s="77"/>
      <x:c r="E125" s="77"/>
      <x:c r="F125" s="77"/>
      <x:c r="G125" s="77"/>
      <x:c r="H125" s="77"/>
      <x:c r="I125" s="77"/>
      <x:c r="J125" s="77"/>
      <x:c r="K125" s="77"/>
      <x:c r="L125" s="80" t="str">
        <x:f>IF(COUNTA(E125:K125)&lt;7,"",(E125*'القوائم والإعدادات'!$O$5+F125*'القوائم والإعدادات'!$O$6+G125*'القوائم والإعدادات'!$O$7+H125*'القوائم والإعدادات'!$O$8+I125*'القوائم والإعدادات'!$O$9+J125*'القوائم والإعدادات'!$O$10+K125*'القوائم والإعدادات'!$O$11)/5)</x:f>
      </x:c>
      <x:c r="M125" s="77"/>
      <x:c r="N125" s="77"/>
      <x:c r="O125" s="77"/>
      <x:c r="P125" s="3"/>
      <x:c r="Q125" s="3"/>
      <x:c r="R125" s="3"/>
      <x:c r="S125" s="3"/>
      <x:c r="T125" s="3"/>
      <x:c r="U125" s="3"/>
      <x:c r="V125" s="3"/>
    </x:row>
    <x:row r="126">
      <x:c r="A126" s="77"/>
      <x:c r="B126" s="77"/>
      <x:c r="C126" s="79"/>
      <x:c r="D126" s="77"/>
      <x:c r="E126" s="77"/>
      <x:c r="F126" s="77"/>
      <x:c r="G126" s="77"/>
      <x:c r="H126" s="77"/>
      <x:c r="I126" s="77"/>
      <x:c r="J126" s="77"/>
      <x:c r="K126" s="77"/>
      <x:c r="L126" s="80" t="str">
        <x:f>IF(COUNTA(E126:K126)&lt;7,"",(E126*'القوائم والإعدادات'!$O$5+F126*'القوائم والإعدادات'!$O$6+G126*'القوائم والإعدادات'!$O$7+H126*'القوائم والإعدادات'!$O$8+I126*'القوائم والإعدادات'!$O$9+J126*'القوائم والإعدادات'!$O$10+K126*'القوائم والإعدادات'!$O$11)/5)</x:f>
      </x:c>
      <x:c r="M126" s="77"/>
      <x:c r="N126" s="77"/>
      <x:c r="O126" s="77"/>
      <x:c r="P126" s="3"/>
      <x:c r="Q126" s="3"/>
      <x:c r="R126" s="3"/>
      <x:c r="S126" s="3"/>
      <x:c r="T126" s="3"/>
      <x:c r="U126" s="3"/>
      <x:c r="V126" s="3"/>
    </x:row>
    <x:row r="127">
      <x:c r="A127" s="77"/>
      <x:c r="B127" s="77"/>
      <x:c r="C127" s="79"/>
      <x:c r="D127" s="77"/>
      <x:c r="E127" s="77"/>
      <x:c r="F127" s="77"/>
      <x:c r="G127" s="77"/>
      <x:c r="H127" s="77"/>
      <x:c r="I127" s="77"/>
      <x:c r="J127" s="77"/>
      <x:c r="K127" s="77"/>
      <x:c r="L127" s="80" t="str">
        <x:f>IF(COUNTA(E127:K127)&lt;7,"",(E127*'القوائم والإعدادات'!$O$5+F127*'القوائم والإعدادات'!$O$6+G127*'القوائم والإعدادات'!$O$7+H127*'القوائم والإعدادات'!$O$8+I127*'القوائم والإعدادات'!$O$9+J127*'القوائم والإعدادات'!$O$10+K127*'القوائم والإعدادات'!$O$11)/5)</x:f>
      </x:c>
      <x:c r="M127" s="77"/>
      <x:c r="N127" s="77"/>
      <x:c r="O127" s="77"/>
      <x:c r="P127" s="3"/>
      <x:c r="Q127" s="3"/>
      <x:c r="R127" s="3"/>
      <x:c r="S127" s="3"/>
      <x:c r="T127" s="3"/>
      <x:c r="U127" s="3"/>
      <x:c r="V127" s="3"/>
    </x:row>
    <x:row r="128">
      <x:c r="A128" s="77"/>
      <x:c r="B128" s="77"/>
      <x:c r="C128" s="79"/>
      <x:c r="D128" s="77"/>
      <x:c r="E128" s="77"/>
      <x:c r="F128" s="77"/>
      <x:c r="G128" s="77"/>
      <x:c r="H128" s="77"/>
      <x:c r="I128" s="77"/>
      <x:c r="J128" s="77"/>
      <x:c r="K128" s="77"/>
      <x:c r="L128" s="80" t="str">
        <x:f>IF(COUNTA(E128:K128)&lt;7,"",(E128*'القوائم والإعدادات'!$O$5+F128*'القوائم والإعدادات'!$O$6+G128*'القوائم والإعدادات'!$O$7+H128*'القوائم والإعدادات'!$O$8+I128*'القوائم والإعدادات'!$O$9+J128*'القوائم والإعدادات'!$O$10+K128*'القوائم والإعدادات'!$O$11)/5)</x:f>
      </x:c>
      <x:c r="M128" s="77"/>
      <x:c r="N128" s="77"/>
      <x:c r="O128" s="77"/>
      <x:c r="P128" s="3"/>
      <x:c r="Q128" s="3"/>
      <x:c r="R128" s="3"/>
      <x:c r="S128" s="3"/>
      <x:c r="T128" s="3"/>
      <x:c r="U128" s="3"/>
      <x:c r="V128" s="3"/>
    </x:row>
    <x:row r="129">
      <x:c r="A129" s="77"/>
      <x:c r="B129" s="77"/>
      <x:c r="C129" s="79"/>
      <x:c r="D129" s="77"/>
      <x:c r="E129" s="77"/>
      <x:c r="F129" s="77"/>
      <x:c r="G129" s="77"/>
      <x:c r="H129" s="77"/>
      <x:c r="I129" s="77"/>
      <x:c r="J129" s="77"/>
      <x:c r="K129" s="77"/>
      <x:c r="L129" s="80" t="str">
        <x:f>IF(COUNTA(E129:K129)&lt;7,"",(E129*'القوائم والإعدادات'!$O$5+F129*'القوائم والإعدادات'!$O$6+G129*'القوائم والإعدادات'!$O$7+H129*'القوائم والإعدادات'!$O$8+I129*'القوائم والإعدادات'!$O$9+J129*'القوائم والإعدادات'!$O$10+K129*'القوائم والإعدادات'!$O$11)/5)</x:f>
      </x:c>
      <x:c r="M129" s="77"/>
      <x:c r="N129" s="77"/>
      <x:c r="O129" s="77"/>
      <x:c r="P129" s="3"/>
      <x:c r="Q129" s="3"/>
      <x:c r="R129" s="3"/>
      <x:c r="S129" s="3"/>
      <x:c r="T129" s="3"/>
      <x:c r="U129" s="3"/>
      <x:c r="V129" s="3"/>
    </x:row>
    <x:row r="130">
      <x:c r="A130" s="77"/>
      <x:c r="B130" s="77"/>
      <x:c r="C130" s="79"/>
      <x:c r="D130" s="77"/>
      <x:c r="E130" s="77"/>
      <x:c r="F130" s="77"/>
      <x:c r="G130" s="77"/>
      <x:c r="H130" s="77"/>
      <x:c r="I130" s="77"/>
      <x:c r="J130" s="77"/>
      <x:c r="K130" s="77"/>
      <x:c r="L130" s="80" t="str">
        <x:f>IF(COUNTA(E130:K130)&lt;7,"",(E130*'القوائم والإعدادات'!$O$5+F130*'القوائم والإعدادات'!$O$6+G130*'القوائم والإعدادات'!$O$7+H130*'القوائم والإعدادات'!$O$8+I130*'القوائم والإعدادات'!$O$9+J130*'القوائم والإعدادات'!$O$10+K130*'القوائم والإعدادات'!$O$11)/5)</x:f>
      </x:c>
      <x:c r="M130" s="77"/>
      <x:c r="N130" s="77"/>
      <x:c r="O130" s="77"/>
      <x:c r="P130" s="3"/>
      <x:c r="Q130" s="3"/>
      <x:c r="R130" s="3"/>
      <x:c r="S130" s="3"/>
      <x:c r="T130" s="3"/>
      <x:c r="U130" s="3"/>
      <x:c r="V130" s="3"/>
    </x:row>
    <x:row r="131">
      <x:c r="A131" s="77"/>
      <x:c r="B131" s="77"/>
      <x:c r="C131" s="79"/>
      <x:c r="D131" s="77"/>
      <x:c r="E131" s="77"/>
      <x:c r="F131" s="77"/>
      <x:c r="G131" s="77"/>
      <x:c r="H131" s="77"/>
      <x:c r="I131" s="77"/>
      <x:c r="J131" s="77"/>
      <x:c r="K131" s="77"/>
      <x:c r="L131" s="80" t="str">
        <x:f>IF(COUNTA(E131:K131)&lt;7,"",(E131*'القوائم والإعدادات'!$O$5+F131*'القوائم والإعدادات'!$O$6+G131*'القوائم والإعدادات'!$O$7+H131*'القوائم والإعدادات'!$O$8+I131*'القوائم والإعدادات'!$O$9+J131*'القوائم والإعدادات'!$O$10+K131*'القوائم والإعدادات'!$O$11)/5)</x:f>
      </x:c>
      <x:c r="M131" s="77"/>
      <x:c r="N131" s="77"/>
      <x:c r="O131" s="77"/>
      <x:c r="P131" s="3"/>
      <x:c r="Q131" s="3"/>
      <x:c r="R131" s="3"/>
      <x:c r="S131" s="3"/>
      <x:c r="T131" s="3"/>
      <x:c r="U131" s="3"/>
      <x:c r="V131" s="3"/>
    </x:row>
    <x:row r="132">
      <x:c r="A132" s="77"/>
      <x:c r="B132" s="77"/>
      <x:c r="C132" s="79"/>
      <x:c r="D132" s="77"/>
      <x:c r="E132" s="77"/>
      <x:c r="F132" s="77"/>
      <x:c r="G132" s="77"/>
      <x:c r="H132" s="77"/>
      <x:c r="I132" s="77"/>
      <x:c r="J132" s="77"/>
      <x:c r="K132" s="77"/>
      <x:c r="L132" s="80" t="str">
        <x:f>IF(COUNTA(E132:K132)&lt;7,"",(E132*'القوائم والإعدادات'!$O$5+F132*'القوائم والإعدادات'!$O$6+G132*'القوائم والإعدادات'!$O$7+H132*'القوائم والإعدادات'!$O$8+I132*'القوائم والإعدادات'!$O$9+J132*'القوائم والإعدادات'!$O$10+K132*'القوائم والإعدادات'!$O$11)/5)</x:f>
      </x:c>
      <x:c r="M132" s="77"/>
      <x:c r="N132" s="77"/>
      <x:c r="O132" s="77"/>
      <x:c r="P132" s="3"/>
      <x:c r="Q132" s="3"/>
      <x:c r="R132" s="3"/>
      <x:c r="S132" s="3"/>
      <x:c r="T132" s="3"/>
      <x:c r="U132" s="3"/>
      <x:c r="V132" s="3"/>
    </x:row>
    <x:row r="133">
      <x:c r="A133" s="77"/>
      <x:c r="B133" s="77"/>
      <x:c r="C133" s="79"/>
      <x:c r="D133" s="77"/>
      <x:c r="E133" s="77"/>
      <x:c r="F133" s="77"/>
      <x:c r="G133" s="77"/>
      <x:c r="H133" s="77"/>
      <x:c r="I133" s="77"/>
      <x:c r="J133" s="77"/>
      <x:c r="K133" s="77"/>
      <x:c r="L133" s="80" t="str">
        <x:f>IF(COUNTA(E133:K133)&lt;7,"",(E133*'القوائم والإعدادات'!$O$5+F133*'القوائم والإعدادات'!$O$6+G133*'القوائم والإعدادات'!$O$7+H133*'القوائم والإعدادات'!$O$8+I133*'القوائم والإعدادات'!$O$9+J133*'القوائم والإعدادات'!$O$10+K133*'القوائم والإعدادات'!$O$11)/5)</x:f>
      </x:c>
      <x:c r="M133" s="77"/>
      <x:c r="N133" s="77"/>
      <x:c r="O133" s="77"/>
      <x:c r="P133" s="3"/>
      <x:c r="Q133" s="3"/>
      <x:c r="R133" s="3"/>
      <x:c r="S133" s="3"/>
      <x:c r="T133" s="3"/>
      <x:c r="U133" s="3"/>
      <x:c r="V133" s="3"/>
    </x:row>
    <x:row r="134">
      <x:c r="A134" s="77"/>
      <x:c r="B134" s="77"/>
      <x:c r="C134" s="79"/>
      <x:c r="D134" s="77"/>
      <x:c r="E134" s="77"/>
      <x:c r="F134" s="77"/>
      <x:c r="G134" s="77"/>
      <x:c r="H134" s="77"/>
      <x:c r="I134" s="77"/>
      <x:c r="J134" s="77"/>
      <x:c r="K134" s="77"/>
      <x:c r="L134" s="80" t="str">
        <x:f>IF(COUNTA(E134:K134)&lt;7,"",(E134*'القوائم والإعدادات'!$O$5+F134*'القوائم والإعدادات'!$O$6+G134*'القوائم والإعدادات'!$O$7+H134*'القوائم والإعدادات'!$O$8+I134*'القوائم والإعدادات'!$O$9+J134*'القوائم والإعدادات'!$O$10+K134*'القوائم والإعدادات'!$O$11)/5)</x:f>
      </x:c>
      <x:c r="M134" s="77"/>
      <x:c r="N134" s="77"/>
      <x:c r="O134" s="77"/>
      <x:c r="P134" s="3"/>
      <x:c r="Q134" s="3"/>
      <x:c r="R134" s="3"/>
      <x:c r="S134" s="3"/>
      <x:c r="T134" s="3"/>
      <x:c r="U134" s="3"/>
      <x:c r="V134" s="3"/>
    </x:row>
    <x:row r="135">
      <x:c r="A135" s="77"/>
      <x:c r="B135" s="77"/>
      <x:c r="C135" s="79"/>
      <x:c r="D135" s="77"/>
      <x:c r="E135" s="77"/>
      <x:c r="F135" s="77"/>
      <x:c r="G135" s="77"/>
      <x:c r="H135" s="77"/>
      <x:c r="I135" s="77"/>
      <x:c r="J135" s="77"/>
      <x:c r="K135" s="77"/>
      <x:c r="L135" s="80" t="str">
        <x:f>IF(COUNTA(E135:K135)&lt;7,"",(E135*'القوائم والإعدادات'!$O$5+F135*'القوائم والإعدادات'!$O$6+G135*'القوائم والإعدادات'!$O$7+H135*'القوائم والإعدادات'!$O$8+I135*'القوائم والإعدادات'!$O$9+J135*'القوائم والإعدادات'!$O$10+K135*'القوائم والإعدادات'!$O$11)/5)</x:f>
      </x:c>
      <x:c r="M135" s="77"/>
      <x:c r="N135" s="77"/>
      <x:c r="O135" s="77"/>
      <x:c r="P135" s="3"/>
      <x:c r="Q135" s="3"/>
      <x:c r="R135" s="3"/>
      <x:c r="S135" s="3"/>
      <x:c r="T135" s="3"/>
      <x:c r="U135" s="3"/>
      <x:c r="V135" s="3"/>
    </x:row>
    <x:row r="136">
      <x:c r="A136" s="77"/>
      <x:c r="B136" s="77"/>
      <x:c r="C136" s="79"/>
      <x:c r="D136" s="77"/>
      <x:c r="E136" s="77"/>
      <x:c r="F136" s="77"/>
      <x:c r="G136" s="77"/>
      <x:c r="H136" s="77"/>
      <x:c r="I136" s="77"/>
      <x:c r="J136" s="77"/>
      <x:c r="K136" s="77"/>
      <x:c r="L136" s="80" t="str">
        <x:f>IF(COUNTA(E136:K136)&lt;7,"",(E136*'القوائم والإعدادات'!$O$5+F136*'القوائم والإعدادات'!$O$6+G136*'القوائم والإعدادات'!$O$7+H136*'القوائم والإعدادات'!$O$8+I136*'القوائم والإعدادات'!$O$9+J136*'القوائم والإعدادات'!$O$10+K136*'القوائم والإعدادات'!$O$11)/5)</x:f>
      </x:c>
      <x:c r="M136" s="77"/>
      <x:c r="N136" s="77"/>
      <x:c r="O136" s="77"/>
      <x:c r="P136" s="3"/>
      <x:c r="Q136" s="3"/>
      <x:c r="R136" s="3"/>
      <x:c r="S136" s="3"/>
      <x:c r="T136" s="3"/>
      <x:c r="U136" s="3"/>
      <x:c r="V136" s="3"/>
    </x:row>
    <x:row r="137">
      <x:c r="A137" s="77"/>
      <x:c r="B137" s="77"/>
      <x:c r="C137" s="79"/>
      <x:c r="D137" s="77"/>
      <x:c r="E137" s="77"/>
      <x:c r="F137" s="77"/>
      <x:c r="G137" s="77"/>
      <x:c r="H137" s="77"/>
      <x:c r="I137" s="77"/>
      <x:c r="J137" s="77"/>
      <x:c r="K137" s="77"/>
      <x:c r="L137" s="80" t="str">
        <x:f>IF(COUNTA(E137:K137)&lt;7,"",(E137*'القوائم والإعدادات'!$O$5+F137*'القوائم والإعدادات'!$O$6+G137*'القوائم والإعدادات'!$O$7+H137*'القوائم والإعدادات'!$O$8+I137*'القوائم والإعدادات'!$O$9+J137*'القوائم والإعدادات'!$O$10+K137*'القوائم والإعدادات'!$O$11)/5)</x:f>
      </x:c>
      <x:c r="M137" s="77"/>
      <x:c r="N137" s="77"/>
      <x:c r="O137" s="77"/>
      <x:c r="P137" s="3"/>
      <x:c r="Q137" s="3"/>
      <x:c r="R137" s="3"/>
      <x:c r="S137" s="3"/>
      <x:c r="T137" s="3"/>
      <x:c r="U137" s="3"/>
      <x:c r="V137" s="3"/>
    </x:row>
    <x:row r="138">
      <x:c r="A138" s="77"/>
      <x:c r="B138" s="77"/>
      <x:c r="C138" s="79"/>
      <x:c r="D138" s="77"/>
      <x:c r="E138" s="77"/>
      <x:c r="F138" s="77"/>
      <x:c r="G138" s="77"/>
      <x:c r="H138" s="77"/>
      <x:c r="I138" s="77"/>
      <x:c r="J138" s="77"/>
      <x:c r="K138" s="77"/>
      <x:c r="L138" s="80" t="str">
        <x:f>IF(COUNTA(E138:K138)&lt;7,"",(E138*'القوائم والإعدادات'!$O$5+F138*'القوائم والإعدادات'!$O$6+G138*'القوائم والإعدادات'!$O$7+H138*'القوائم والإعدادات'!$O$8+I138*'القوائم والإعدادات'!$O$9+J138*'القوائم والإعدادات'!$O$10+K138*'القوائم والإعدادات'!$O$11)/5)</x:f>
      </x:c>
      <x:c r="M138" s="77"/>
      <x:c r="N138" s="77"/>
      <x:c r="O138" s="77"/>
      <x:c r="P138" s="3"/>
      <x:c r="Q138" s="3"/>
      <x:c r="R138" s="3"/>
      <x:c r="S138" s="3"/>
      <x:c r="T138" s="3"/>
      <x:c r="U138" s="3"/>
      <x:c r="V138" s="3"/>
    </x:row>
    <x:row r="139">
      <x:c r="A139" s="77"/>
      <x:c r="B139" s="77"/>
      <x:c r="C139" s="79"/>
      <x:c r="D139" s="77"/>
      <x:c r="E139" s="77"/>
      <x:c r="F139" s="77"/>
      <x:c r="G139" s="77"/>
      <x:c r="H139" s="77"/>
      <x:c r="I139" s="77"/>
      <x:c r="J139" s="77"/>
      <x:c r="K139" s="77"/>
      <x:c r="L139" s="80" t="str">
        <x:f>IF(COUNTA(E139:K139)&lt;7,"",(E139*'القوائم والإعدادات'!$O$5+F139*'القوائم والإعدادات'!$O$6+G139*'القوائم والإعدادات'!$O$7+H139*'القوائم والإعدادات'!$O$8+I139*'القوائم والإعدادات'!$O$9+J139*'القوائم والإعدادات'!$O$10+K139*'القوائم والإعدادات'!$O$11)/5)</x:f>
      </x:c>
      <x:c r="M139" s="77"/>
      <x:c r="N139" s="77"/>
      <x:c r="O139" s="77"/>
      <x:c r="P139" s="3"/>
      <x:c r="Q139" s="3"/>
      <x:c r="R139" s="3"/>
      <x:c r="S139" s="3"/>
      <x:c r="T139" s="3"/>
      <x:c r="U139" s="3"/>
      <x:c r="V139" s="3"/>
    </x:row>
    <x:row r="140">
      <x:c r="A140" s="77"/>
      <x:c r="B140" s="77"/>
      <x:c r="C140" s="79"/>
      <x:c r="D140" s="77"/>
      <x:c r="E140" s="77"/>
      <x:c r="F140" s="77"/>
      <x:c r="G140" s="77"/>
      <x:c r="H140" s="77"/>
      <x:c r="I140" s="77"/>
      <x:c r="J140" s="77"/>
      <x:c r="K140" s="77"/>
      <x:c r="L140" s="80" t="str">
        <x:f>IF(COUNTA(E140:K140)&lt;7,"",(E140*'القوائم والإعدادات'!$O$5+F140*'القوائم والإعدادات'!$O$6+G140*'القوائم والإعدادات'!$O$7+H140*'القوائم والإعدادات'!$O$8+I140*'القوائم والإعدادات'!$O$9+J140*'القوائم والإعدادات'!$O$10+K140*'القوائم والإعدادات'!$O$11)/5)</x:f>
      </x:c>
      <x:c r="M140" s="77"/>
      <x:c r="N140" s="77"/>
      <x:c r="O140" s="77"/>
      <x:c r="P140" s="3"/>
      <x:c r="Q140" s="3"/>
      <x:c r="R140" s="3"/>
      <x:c r="S140" s="3"/>
      <x:c r="T140" s="3"/>
      <x:c r="U140" s="3"/>
      <x:c r="V140" s="3"/>
    </x:row>
    <x:row r="141">
      <x:c r="A141" s="77"/>
      <x:c r="B141" s="77"/>
      <x:c r="C141" s="79"/>
      <x:c r="D141" s="77"/>
      <x:c r="E141" s="77"/>
      <x:c r="F141" s="77"/>
      <x:c r="G141" s="77"/>
      <x:c r="H141" s="77"/>
      <x:c r="I141" s="77"/>
      <x:c r="J141" s="77"/>
      <x:c r="K141" s="77"/>
      <x:c r="L141" s="80" t="str">
        <x:f>IF(COUNTA(E141:K141)&lt;7,"",(E141*'القوائم والإعدادات'!$O$5+F141*'القوائم والإعدادات'!$O$6+G141*'القوائم والإعدادات'!$O$7+H141*'القوائم والإعدادات'!$O$8+I141*'القوائم والإعدادات'!$O$9+J141*'القوائم والإعدادات'!$O$10+K141*'القوائم والإعدادات'!$O$11)/5)</x:f>
      </x:c>
      <x:c r="M141" s="77"/>
      <x:c r="N141" s="77"/>
      <x:c r="O141" s="77"/>
      <x:c r="P141" s="3"/>
      <x:c r="Q141" s="3"/>
      <x:c r="R141" s="3"/>
      <x:c r="S141" s="3"/>
      <x:c r="T141" s="3"/>
      <x:c r="U141" s="3"/>
      <x:c r="V141" s="3"/>
    </x:row>
    <x:row r="142">
      <x:c r="A142" s="77"/>
      <x:c r="B142" s="77"/>
      <x:c r="C142" s="79"/>
      <x:c r="D142" s="77"/>
      <x:c r="E142" s="77"/>
      <x:c r="F142" s="77"/>
      <x:c r="G142" s="77"/>
      <x:c r="H142" s="77"/>
      <x:c r="I142" s="77"/>
      <x:c r="J142" s="77"/>
      <x:c r="K142" s="77"/>
      <x:c r="L142" s="80" t="str">
        <x:f>IF(COUNTA(E142:K142)&lt;7,"",(E142*'القوائم والإعدادات'!$O$5+F142*'القوائم والإعدادات'!$O$6+G142*'القوائم والإعدادات'!$O$7+H142*'القوائم والإعدادات'!$O$8+I142*'القوائم والإعدادات'!$O$9+J142*'القوائم والإعدادات'!$O$10+K142*'القوائم والإعدادات'!$O$11)/5)</x:f>
      </x:c>
      <x:c r="M142" s="77"/>
      <x:c r="N142" s="77"/>
      <x:c r="O142" s="77"/>
      <x:c r="P142" s="3"/>
      <x:c r="Q142" s="3"/>
      <x:c r="R142" s="3"/>
      <x:c r="S142" s="3"/>
      <x:c r="T142" s="3"/>
      <x:c r="U142" s="3"/>
      <x:c r="V142" s="3"/>
    </x:row>
    <x:row r="143">
      <x:c r="A143" s="77"/>
      <x:c r="B143" s="77"/>
      <x:c r="C143" s="79"/>
      <x:c r="D143" s="77"/>
      <x:c r="E143" s="77"/>
      <x:c r="F143" s="77"/>
      <x:c r="G143" s="77"/>
      <x:c r="H143" s="77"/>
      <x:c r="I143" s="77"/>
      <x:c r="J143" s="77"/>
      <x:c r="K143" s="77"/>
      <x:c r="L143" s="80" t="str">
        <x:f>IF(COUNTA(E143:K143)&lt;7,"",(E143*'القوائم والإعدادات'!$O$5+F143*'القوائم والإعدادات'!$O$6+G143*'القوائم والإعدادات'!$O$7+H143*'القوائم والإعدادات'!$O$8+I143*'القوائم والإعدادات'!$O$9+J143*'القوائم والإعدادات'!$O$10+K143*'القوائم والإعدادات'!$O$11)/5)</x:f>
      </x:c>
      <x:c r="M143" s="77"/>
      <x:c r="N143" s="77"/>
      <x:c r="O143" s="77"/>
      <x:c r="P143" s="3"/>
      <x:c r="Q143" s="3"/>
      <x:c r="R143" s="3"/>
      <x:c r="S143" s="3"/>
      <x:c r="T143" s="3"/>
      <x:c r="U143" s="3"/>
      <x:c r="V143" s="3"/>
    </x:row>
    <x:row r="144">
      <x:c r="A144" s="77"/>
      <x:c r="B144" s="77"/>
      <x:c r="C144" s="79"/>
      <x:c r="D144" s="77"/>
      <x:c r="E144" s="77"/>
      <x:c r="F144" s="77"/>
      <x:c r="G144" s="77"/>
      <x:c r="H144" s="77"/>
      <x:c r="I144" s="77"/>
      <x:c r="J144" s="77"/>
      <x:c r="K144" s="77"/>
      <x:c r="L144" s="80" t="str">
        <x:f>IF(COUNTA(E144:K144)&lt;7,"",(E144*'القوائم والإعدادات'!$O$5+F144*'القوائم والإعدادات'!$O$6+G144*'القوائم والإعدادات'!$O$7+H144*'القوائم والإعدادات'!$O$8+I144*'القوائم والإعدادات'!$O$9+J144*'القوائم والإعدادات'!$O$10+K144*'القوائم والإعدادات'!$O$11)/5)</x:f>
      </x:c>
      <x:c r="M144" s="77"/>
      <x:c r="N144" s="77"/>
      <x:c r="O144" s="77"/>
      <x:c r="P144" s="3"/>
      <x:c r="Q144" s="3"/>
      <x:c r="R144" s="3"/>
      <x:c r="S144" s="3"/>
      <x:c r="T144" s="3"/>
      <x:c r="U144" s="3"/>
      <x:c r="V144" s="3"/>
    </x:row>
    <x:row r="145">
      <x:c r="A145" s="77"/>
      <x:c r="B145" s="77"/>
      <x:c r="C145" s="79"/>
      <x:c r="D145" s="77"/>
      <x:c r="E145" s="77"/>
      <x:c r="F145" s="77"/>
      <x:c r="G145" s="77"/>
      <x:c r="H145" s="77"/>
      <x:c r="I145" s="77"/>
      <x:c r="J145" s="77"/>
      <x:c r="K145" s="77"/>
      <x:c r="L145" s="80" t="str">
        <x:f>IF(COUNTA(E145:K145)&lt;7,"",(E145*'القوائم والإعدادات'!$O$5+F145*'القوائم والإعدادات'!$O$6+G145*'القوائم والإعدادات'!$O$7+H145*'القوائم والإعدادات'!$O$8+I145*'القوائم والإعدادات'!$O$9+J145*'القوائم والإعدادات'!$O$10+K145*'القوائم والإعدادات'!$O$11)/5)</x:f>
      </x:c>
      <x:c r="M145" s="77"/>
      <x:c r="N145" s="77"/>
      <x:c r="O145" s="77"/>
      <x:c r="P145" s="3"/>
      <x:c r="Q145" s="3"/>
      <x:c r="R145" s="3"/>
      <x:c r="S145" s="3"/>
      <x:c r="T145" s="3"/>
      <x:c r="U145" s="3"/>
      <x:c r="V145" s="3"/>
    </x:row>
    <x:row r="146">
      <x:c r="A146" s="77"/>
      <x:c r="B146" s="77"/>
      <x:c r="C146" s="79"/>
      <x:c r="D146" s="77"/>
      <x:c r="E146" s="77"/>
      <x:c r="F146" s="77"/>
      <x:c r="G146" s="77"/>
      <x:c r="H146" s="77"/>
      <x:c r="I146" s="77"/>
      <x:c r="J146" s="77"/>
      <x:c r="K146" s="77"/>
      <x:c r="L146" s="80" t="str">
        <x:f>IF(COUNTA(E146:K146)&lt;7,"",(E146*'القوائم والإعدادات'!$O$5+F146*'القوائم والإعدادات'!$O$6+G146*'القوائم والإعدادات'!$O$7+H146*'القوائم والإعدادات'!$O$8+I146*'القوائم والإعدادات'!$O$9+J146*'القوائم والإعدادات'!$O$10+K146*'القوائم والإعدادات'!$O$11)/5)</x:f>
      </x:c>
      <x:c r="M146" s="77"/>
      <x:c r="N146" s="77"/>
      <x:c r="O146" s="77"/>
      <x:c r="P146" s="3"/>
      <x:c r="Q146" s="3"/>
      <x:c r="R146" s="3"/>
      <x:c r="S146" s="3"/>
      <x:c r="T146" s="3"/>
      <x:c r="U146" s="3"/>
      <x:c r="V146" s="3"/>
    </x:row>
    <x:row r="147">
      <x:c r="A147" s="77"/>
      <x:c r="B147" s="77"/>
      <x:c r="C147" s="79"/>
      <x:c r="D147" s="77"/>
      <x:c r="E147" s="77"/>
      <x:c r="F147" s="77"/>
      <x:c r="G147" s="77"/>
      <x:c r="H147" s="77"/>
      <x:c r="I147" s="77"/>
      <x:c r="J147" s="77"/>
      <x:c r="K147" s="77"/>
      <x:c r="L147" s="80" t="str">
        <x:f>IF(COUNTA(E147:K147)&lt;7,"",(E147*'القوائم والإعدادات'!$O$5+F147*'القوائم والإعدادات'!$O$6+G147*'القوائم والإعدادات'!$O$7+H147*'القوائم والإعدادات'!$O$8+I147*'القوائم والإعدادات'!$O$9+J147*'القوائم والإعدادات'!$O$10+K147*'القوائم والإعدادات'!$O$11)/5)</x:f>
      </x:c>
      <x:c r="M147" s="77"/>
      <x:c r="N147" s="77"/>
      <x:c r="O147" s="77"/>
      <x:c r="P147" s="3"/>
      <x:c r="Q147" s="3"/>
      <x:c r="R147" s="3"/>
      <x:c r="S147" s="3"/>
      <x:c r="T147" s="3"/>
      <x:c r="U147" s="3"/>
      <x:c r="V147" s="3"/>
    </x:row>
    <x:row r="148">
      <x:c r="A148" s="77"/>
      <x:c r="B148" s="77"/>
      <x:c r="C148" s="79"/>
      <x:c r="D148" s="77"/>
      <x:c r="E148" s="77"/>
      <x:c r="F148" s="77"/>
      <x:c r="G148" s="77"/>
      <x:c r="H148" s="77"/>
      <x:c r="I148" s="77"/>
      <x:c r="J148" s="77"/>
      <x:c r="K148" s="77"/>
      <x:c r="L148" s="80" t="str">
        <x:f>IF(COUNTA(E148:K148)&lt;7,"",(E148*'القوائم والإعدادات'!$O$5+F148*'القوائم والإعدادات'!$O$6+G148*'القوائم والإعدادات'!$O$7+H148*'القوائم والإعدادات'!$O$8+I148*'القوائم والإعدادات'!$O$9+J148*'القوائم والإعدادات'!$O$10+K148*'القوائم والإعدادات'!$O$11)/5)</x:f>
      </x:c>
      <x:c r="M148" s="77"/>
      <x:c r="N148" s="77"/>
      <x:c r="O148" s="77"/>
      <x:c r="P148" s="3"/>
      <x:c r="Q148" s="3"/>
      <x:c r="R148" s="3"/>
      <x:c r="S148" s="3"/>
      <x:c r="T148" s="3"/>
      <x:c r="U148" s="3"/>
      <x:c r="V148" s="3"/>
    </x:row>
    <x:row r="149">
      <x:c r="A149" s="77"/>
      <x:c r="B149" s="77"/>
      <x:c r="C149" s="79"/>
      <x:c r="D149" s="77"/>
      <x:c r="E149" s="77"/>
      <x:c r="F149" s="77"/>
      <x:c r="G149" s="77"/>
      <x:c r="H149" s="77"/>
      <x:c r="I149" s="77"/>
      <x:c r="J149" s="77"/>
      <x:c r="K149" s="77"/>
      <x:c r="L149" s="80" t="str">
        <x:f>IF(COUNTA(E149:K149)&lt;7,"",(E149*'القوائم والإعدادات'!$O$5+F149*'القوائم والإعدادات'!$O$6+G149*'القوائم والإعدادات'!$O$7+H149*'القوائم والإعدادات'!$O$8+I149*'القوائم والإعدادات'!$O$9+J149*'القوائم والإعدادات'!$O$10+K149*'القوائم والإعدادات'!$O$11)/5)</x:f>
      </x:c>
      <x:c r="M149" s="77"/>
      <x:c r="N149" s="77"/>
      <x:c r="O149" s="77"/>
      <x:c r="P149" s="3"/>
      <x:c r="Q149" s="3"/>
      <x:c r="R149" s="3"/>
      <x:c r="S149" s="3"/>
      <x:c r="T149" s="3"/>
      <x:c r="U149" s="3"/>
      <x:c r="V149" s="3"/>
    </x:row>
    <x:row r="150">
      <x:c r="A150" s="77"/>
      <x:c r="B150" s="77"/>
      <x:c r="C150" s="79"/>
      <x:c r="D150" s="77"/>
      <x:c r="E150" s="77"/>
      <x:c r="F150" s="77"/>
      <x:c r="G150" s="77"/>
      <x:c r="H150" s="77"/>
      <x:c r="I150" s="77"/>
      <x:c r="J150" s="77"/>
      <x:c r="K150" s="77"/>
      <x:c r="L150" s="80" t="str">
        <x:f>IF(COUNTA(E150:K150)&lt;7,"",(E150*'القوائم والإعدادات'!$O$5+F150*'القوائم والإعدادات'!$O$6+G150*'القوائم والإعدادات'!$O$7+H150*'القوائم والإعدادات'!$O$8+I150*'القوائم والإعدادات'!$O$9+J150*'القوائم والإعدادات'!$O$10+K150*'القوائم والإعدادات'!$O$11)/5)</x:f>
      </x:c>
      <x:c r="M150" s="77"/>
      <x:c r="N150" s="77"/>
      <x:c r="O150" s="77"/>
      <x:c r="P150" s="3"/>
      <x:c r="Q150" s="3"/>
      <x:c r="R150" s="3"/>
      <x:c r="S150" s="3"/>
      <x:c r="T150" s="3"/>
      <x:c r="U150" s="3"/>
      <x:c r="V150" s="3"/>
    </x:row>
    <x:row r="151">
      <x:c r="A151" s="77"/>
      <x:c r="B151" s="77"/>
      <x:c r="C151" s="79"/>
      <x:c r="D151" s="77"/>
      <x:c r="E151" s="77"/>
      <x:c r="F151" s="77"/>
      <x:c r="G151" s="77"/>
      <x:c r="H151" s="77"/>
      <x:c r="I151" s="77"/>
      <x:c r="J151" s="77"/>
      <x:c r="K151" s="77"/>
      <x:c r="L151" s="80" t="str">
        <x:f>IF(COUNTA(E151:K151)&lt;7,"",(E151*'القوائم والإعدادات'!$O$5+F151*'القوائم والإعدادات'!$O$6+G151*'القوائم والإعدادات'!$O$7+H151*'القوائم والإعدادات'!$O$8+I151*'القوائم والإعدادات'!$O$9+J151*'القوائم والإعدادات'!$O$10+K151*'القوائم والإعدادات'!$O$11)/5)</x:f>
      </x:c>
      <x:c r="M151" s="77"/>
      <x:c r="N151" s="77"/>
      <x:c r="O151" s="77"/>
      <x:c r="P151" s="3"/>
      <x:c r="Q151" s="3"/>
      <x:c r="R151" s="3"/>
      <x:c r="S151" s="3"/>
      <x:c r="T151" s="3"/>
      <x:c r="U151" s="3"/>
      <x:c r="V151" s="3"/>
    </x:row>
    <x:row r="152">
      <x:c r="A152" s="77"/>
      <x:c r="B152" s="77"/>
      <x:c r="C152" s="79"/>
      <x:c r="D152" s="77"/>
      <x:c r="E152" s="77"/>
      <x:c r="F152" s="77"/>
      <x:c r="G152" s="77"/>
      <x:c r="H152" s="77"/>
      <x:c r="I152" s="77"/>
      <x:c r="J152" s="77"/>
      <x:c r="K152" s="77"/>
      <x:c r="L152" s="80" t="str">
        <x:f>IF(COUNTA(E152:K152)&lt;7,"",(E152*'القوائم والإعدادات'!$O$5+F152*'القوائم والإعدادات'!$O$6+G152*'القوائم والإعدادات'!$O$7+H152*'القوائم والإعدادات'!$O$8+I152*'القوائم والإعدادات'!$O$9+J152*'القوائم والإعدادات'!$O$10+K152*'القوائم والإعدادات'!$O$11)/5)</x:f>
      </x:c>
      <x:c r="M152" s="77"/>
      <x:c r="N152" s="77"/>
      <x:c r="O152" s="77"/>
      <x:c r="P152" s="3"/>
      <x:c r="Q152" s="3"/>
      <x:c r="R152" s="3"/>
      <x:c r="S152" s="3"/>
      <x:c r="T152" s="3"/>
      <x:c r="U152" s="3"/>
      <x:c r="V152" s="3"/>
    </x:row>
    <x:row r="153">
      <x:c r="A153" s="77"/>
      <x:c r="B153" s="77"/>
      <x:c r="C153" s="79"/>
      <x:c r="D153" s="77"/>
      <x:c r="E153" s="77"/>
      <x:c r="F153" s="77"/>
      <x:c r="G153" s="77"/>
      <x:c r="H153" s="77"/>
      <x:c r="I153" s="77"/>
      <x:c r="J153" s="77"/>
      <x:c r="K153" s="77"/>
      <x:c r="L153" s="80" t="str">
        <x:f>IF(COUNTA(E153:K153)&lt;7,"",(E153*'القوائم والإعدادات'!$O$5+F153*'القوائم والإعدادات'!$O$6+G153*'القوائم والإعدادات'!$O$7+H153*'القوائم والإعدادات'!$O$8+I153*'القوائم والإعدادات'!$O$9+J153*'القوائم والإعدادات'!$O$10+K153*'القوائم والإعدادات'!$O$11)/5)</x:f>
      </x:c>
      <x:c r="M153" s="77"/>
      <x:c r="N153" s="77"/>
      <x:c r="O153" s="77"/>
      <x:c r="P153" s="3"/>
      <x:c r="Q153" s="3"/>
      <x:c r="R153" s="3"/>
      <x:c r="S153" s="3"/>
      <x:c r="T153" s="3"/>
      <x:c r="U153" s="3"/>
      <x:c r="V153" s="3"/>
    </x:row>
    <x:row r="154">
      <x:c r="A154" s="77"/>
      <x:c r="B154" s="77"/>
      <x:c r="C154" s="79"/>
      <x:c r="D154" s="77"/>
      <x:c r="E154" s="77"/>
      <x:c r="F154" s="77"/>
      <x:c r="G154" s="77"/>
      <x:c r="H154" s="77"/>
      <x:c r="I154" s="77"/>
      <x:c r="J154" s="77"/>
      <x:c r="K154" s="77"/>
      <x:c r="L154" s="80" t="str">
        <x:f>IF(COUNTA(E154:K154)&lt;7,"",(E154*'القوائم والإعدادات'!$O$5+F154*'القوائم والإعدادات'!$O$6+G154*'القوائم والإعدادات'!$O$7+H154*'القوائم والإعدادات'!$O$8+I154*'القوائم والإعدادات'!$O$9+J154*'القوائم والإعدادات'!$O$10+K154*'القوائم والإعدادات'!$O$11)/5)</x:f>
      </x:c>
      <x:c r="M154" s="77"/>
      <x:c r="N154" s="77"/>
      <x:c r="O154" s="77"/>
      <x:c r="P154" s="3"/>
      <x:c r="Q154" s="3"/>
      <x:c r="R154" s="3"/>
      <x:c r="S154" s="3"/>
      <x:c r="T154" s="3"/>
      <x:c r="U154" s="3"/>
      <x:c r="V154" s="3"/>
    </x:row>
    <x:row r="155">
      <x:c r="A155" s="77"/>
      <x:c r="B155" s="77"/>
      <x:c r="C155" s="79"/>
      <x:c r="D155" s="77"/>
      <x:c r="E155" s="77"/>
      <x:c r="F155" s="77"/>
      <x:c r="G155" s="77"/>
      <x:c r="H155" s="77"/>
      <x:c r="I155" s="77"/>
      <x:c r="J155" s="77"/>
      <x:c r="K155" s="77"/>
      <x:c r="L155" s="80" t="str">
        <x:f>IF(COUNTA(E155:K155)&lt;7,"",(E155*'القوائم والإعدادات'!$O$5+F155*'القوائم والإعدادات'!$O$6+G155*'القوائم والإعدادات'!$O$7+H155*'القوائم والإعدادات'!$O$8+I155*'القوائم والإعدادات'!$O$9+J155*'القوائم والإعدادات'!$O$10+K155*'القوائم والإعدادات'!$O$11)/5)</x:f>
      </x:c>
      <x:c r="M155" s="77"/>
      <x:c r="N155" s="77"/>
      <x:c r="O155" s="77"/>
      <x:c r="P155" s="3"/>
      <x:c r="Q155" s="3"/>
      <x:c r="R155" s="3"/>
      <x:c r="S155" s="3"/>
      <x:c r="T155" s="3"/>
      <x:c r="U155" s="3"/>
      <x:c r="V155" s="3"/>
    </x:row>
    <x:row r="156">
      <x:c r="A156" s="77"/>
      <x:c r="B156" s="77"/>
      <x:c r="C156" s="79"/>
      <x:c r="D156" s="77"/>
      <x:c r="E156" s="77"/>
      <x:c r="F156" s="77"/>
      <x:c r="G156" s="77"/>
      <x:c r="H156" s="77"/>
      <x:c r="I156" s="77"/>
      <x:c r="J156" s="77"/>
      <x:c r="K156" s="77"/>
      <x:c r="L156" s="80" t="str">
        <x:f>IF(COUNTA(E156:K156)&lt;7,"",(E156*'القوائم والإعدادات'!$O$5+F156*'القوائم والإعدادات'!$O$6+G156*'القوائم والإعدادات'!$O$7+H156*'القوائم والإعدادات'!$O$8+I156*'القوائم والإعدادات'!$O$9+J156*'القوائم والإعدادات'!$O$10+K156*'القوائم والإعدادات'!$O$11)/5)</x:f>
      </x:c>
      <x:c r="M156" s="77"/>
      <x:c r="N156" s="77"/>
      <x:c r="O156" s="77"/>
      <x:c r="P156" s="3"/>
      <x:c r="Q156" s="3"/>
      <x:c r="R156" s="3"/>
      <x:c r="S156" s="3"/>
      <x:c r="T156" s="3"/>
      <x:c r="U156" s="3"/>
      <x:c r="V156" s="3"/>
    </x:row>
    <x:row r="157">
      <x:c r="A157" s="77"/>
      <x:c r="B157" s="77"/>
      <x:c r="C157" s="79"/>
      <x:c r="D157" s="77"/>
      <x:c r="E157" s="77"/>
      <x:c r="F157" s="77"/>
      <x:c r="G157" s="77"/>
      <x:c r="H157" s="77"/>
      <x:c r="I157" s="77"/>
      <x:c r="J157" s="77"/>
      <x:c r="K157" s="77"/>
      <x:c r="L157" s="80" t="str">
        <x:f>IF(COUNTA(E157:K157)&lt;7,"",(E157*'القوائم والإعدادات'!$O$5+F157*'القوائم والإعدادات'!$O$6+G157*'القوائم والإعدادات'!$O$7+H157*'القوائم والإعدادات'!$O$8+I157*'القوائم والإعدادات'!$O$9+J157*'القوائم والإعدادات'!$O$10+K157*'القوائم والإعدادات'!$O$11)/5)</x:f>
      </x:c>
      <x:c r="M157" s="77"/>
      <x:c r="N157" s="77"/>
      <x:c r="O157" s="77"/>
      <x:c r="P157" s="3"/>
      <x:c r="Q157" s="3"/>
      <x:c r="R157" s="3"/>
      <x:c r="S157" s="3"/>
      <x:c r="T157" s="3"/>
      <x:c r="U157" s="3"/>
      <x:c r="V157" s="3"/>
    </x:row>
    <x:row r="158">
      <x:c r="A158" s="77"/>
      <x:c r="B158" s="77"/>
      <x:c r="C158" s="79"/>
      <x:c r="D158" s="77"/>
      <x:c r="E158" s="77"/>
      <x:c r="F158" s="77"/>
      <x:c r="G158" s="77"/>
      <x:c r="H158" s="77"/>
      <x:c r="I158" s="77"/>
      <x:c r="J158" s="77"/>
      <x:c r="K158" s="77"/>
      <x:c r="L158" s="80" t="str">
        <x:f>IF(COUNTA(E158:K158)&lt;7,"",(E158*'القوائم والإعدادات'!$O$5+F158*'القوائم والإعدادات'!$O$6+G158*'القوائم والإعدادات'!$O$7+H158*'القوائم والإعدادات'!$O$8+I158*'القوائم والإعدادات'!$O$9+J158*'القوائم والإعدادات'!$O$10+K158*'القوائم والإعدادات'!$O$11)/5)</x:f>
      </x:c>
      <x:c r="M158" s="77"/>
      <x:c r="N158" s="77"/>
      <x:c r="O158" s="77"/>
      <x:c r="P158" s="3"/>
      <x:c r="Q158" s="3"/>
      <x:c r="R158" s="3"/>
      <x:c r="S158" s="3"/>
      <x:c r="T158" s="3"/>
      <x:c r="U158" s="3"/>
      <x:c r="V158" s="3"/>
    </x:row>
    <x:row r="159">
      <x:c r="A159" s="77"/>
      <x:c r="B159" s="77"/>
      <x:c r="C159" s="79"/>
      <x:c r="D159" s="77"/>
      <x:c r="E159" s="77"/>
      <x:c r="F159" s="77"/>
      <x:c r="G159" s="77"/>
      <x:c r="H159" s="77"/>
      <x:c r="I159" s="77"/>
      <x:c r="J159" s="77"/>
      <x:c r="K159" s="77"/>
      <x:c r="L159" s="80" t="str">
        <x:f>IF(COUNTA(E159:K159)&lt;7,"",(E159*'القوائم والإعدادات'!$O$5+F159*'القوائم والإعدادات'!$O$6+G159*'القوائم والإعدادات'!$O$7+H159*'القوائم والإعدادات'!$O$8+I159*'القوائم والإعدادات'!$O$9+J159*'القوائم والإعدادات'!$O$10+K159*'القوائم والإعدادات'!$O$11)/5)</x:f>
      </x:c>
      <x:c r="M159" s="77"/>
      <x:c r="N159" s="77"/>
      <x:c r="O159" s="77"/>
      <x:c r="P159" s="3"/>
      <x:c r="Q159" s="3"/>
      <x:c r="R159" s="3"/>
      <x:c r="S159" s="3"/>
      <x:c r="T159" s="3"/>
      <x:c r="U159" s="3"/>
      <x:c r="V159" s="3"/>
    </x:row>
    <x:row r="160">
      <x:c r="A160" s="77"/>
      <x:c r="B160" s="77"/>
      <x:c r="C160" s="79"/>
      <x:c r="D160" s="77"/>
      <x:c r="E160" s="77"/>
      <x:c r="F160" s="77"/>
      <x:c r="G160" s="77"/>
      <x:c r="H160" s="77"/>
      <x:c r="I160" s="77"/>
      <x:c r="J160" s="77"/>
      <x:c r="K160" s="77"/>
      <x:c r="L160" s="80" t="str">
        <x:f>IF(COUNTA(E160:K160)&lt;7,"",(E160*'القوائم والإعدادات'!$O$5+F160*'القوائم والإعدادات'!$O$6+G160*'القوائم والإعدادات'!$O$7+H160*'القوائم والإعدادات'!$O$8+I160*'القوائم والإعدادات'!$O$9+J160*'القوائم والإعدادات'!$O$10+K160*'القوائم والإعدادات'!$O$11)/5)</x:f>
      </x:c>
      <x:c r="M160" s="77"/>
      <x:c r="N160" s="77"/>
      <x:c r="O160" s="77"/>
      <x:c r="P160" s="3"/>
      <x:c r="Q160" s="3"/>
      <x:c r="R160" s="3"/>
      <x:c r="S160" s="3"/>
      <x:c r="T160" s="3"/>
      <x:c r="U160" s="3"/>
      <x:c r="V160" s="3"/>
    </x:row>
    <x:row r="161">
      <x:c r="A161" s="77"/>
      <x:c r="B161" s="77"/>
      <x:c r="C161" s="79"/>
      <x:c r="D161" s="77"/>
      <x:c r="E161" s="77"/>
      <x:c r="F161" s="77"/>
      <x:c r="G161" s="77"/>
      <x:c r="H161" s="77"/>
      <x:c r="I161" s="77"/>
      <x:c r="J161" s="77"/>
      <x:c r="K161" s="77"/>
      <x:c r="L161" s="80" t="str">
        <x:f>IF(COUNTA(E161:K161)&lt;7,"",(E161*'القوائم والإعدادات'!$O$5+F161*'القوائم والإعدادات'!$O$6+G161*'القوائم والإعدادات'!$O$7+H161*'القوائم والإعدادات'!$O$8+I161*'القوائم والإعدادات'!$O$9+J161*'القوائم والإعدادات'!$O$10+K161*'القوائم والإعدادات'!$O$11)/5)</x:f>
      </x:c>
      <x:c r="M161" s="77"/>
      <x:c r="N161" s="77"/>
      <x:c r="O161" s="77"/>
      <x:c r="P161" s="3"/>
      <x:c r="Q161" s="3"/>
      <x:c r="R161" s="3"/>
      <x:c r="S161" s="3"/>
      <x:c r="T161" s="3"/>
      <x:c r="U161" s="3"/>
      <x:c r="V161" s="3"/>
    </x:row>
    <x:row r="162">
      <x:c r="A162" s="77"/>
      <x:c r="B162" s="77"/>
      <x:c r="C162" s="79"/>
      <x:c r="D162" s="77"/>
      <x:c r="E162" s="77"/>
      <x:c r="F162" s="77"/>
      <x:c r="G162" s="77"/>
      <x:c r="H162" s="77"/>
      <x:c r="I162" s="77"/>
      <x:c r="J162" s="77"/>
      <x:c r="K162" s="77"/>
      <x:c r="L162" s="80" t="str">
        <x:f>IF(COUNTA(E162:K162)&lt;7,"",(E162*'القوائم والإعدادات'!$O$5+F162*'القوائم والإعدادات'!$O$6+G162*'القوائم والإعدادات'!$O$7+H162*'القوائم والإعدادات'!$O$8+I162*'القوائم والإعدادات'!$O$9+J162*'القوائم والإعدادات'!$O$10+K162*'القوائم والإعدادات'!$O$11)/5)</x:f>
      </x:c>
      <x:c r="M162" s="77"/>
      <x:c r="N162" s="77"/>
      <x:c r="O162" s="77"/>
      <x:c r="P162" s="3"/>
      <x:c r="Q162" s="3"/>
      <x:c r="R162" s="3"/>
      <x:c r="S162" s="3"/>
      <x:c r="T162" s="3"/>
      <x:c r="U162" s="3"/>
      <x:c r="V162" s="3"/>
    </x:row>
    <x:row r="163">
      <x:c r="A163" s="77"/>
      <x:c r="B163" s="77"/>
      <x:c r="C163" s="79"/>
      <x:c r="D163" s="77"/>
      <x:c r="E163" s="77"/>
      <x:c r="F163" s="77"/>
      <x:c r="G163" s="77"/>
      <x:c r="H163" s="77"/>
      <x:c r="I163" s="77"/>
      <x:c r="J163" s="77"/>
      <x:c r="K163" s="77"/>
      <x:c r="L163" s="80" t="str">
        <x:f>IF(COUNTA(E163:K163)&lt;7,"",(E163*'القوائم والإعدادات'!$O$5+F163*'القوائم والإعدادات'!$O$6+G163*'القوائم والإعدادات'!$O$7+H163*'القوائم والإعدادات'!$O$8+I163*'القوائم والإعدادات'!$O$9+J163*'القوائم والإعدادات'!$O$10+K163*'القوائم والإعدادات'!$O$11)/5)</x:f>
      </x:c>
      <x:c r="M163" s="77"/>
      <x:c r="N163" s="77"/>
      <x:c r="O163" s="77"/>
      <x:c r="P163" s="3"/>
      <x:c r="Q163" s="3"/>
      <x:c r="R163" s="3"/>
      <x:c r="S163" s="3"/>
      <x:c r="T163" s="3"/>
      <x:c r="U163" s="3"/>
      <x:c r="V163" s="3"/>
    </x:row>
    <x:row r="164">
      <x:c r="A164" s="77"/>
      <x:c r="B164" s="77"/>
      <x:c r="C164" s="79"/>
      <x:c r="D164" s="77"/>
      <x:c r="E164" s="77"/>
      <x:c r="F164" s="77"/>
      <x:c r="G164" s="77"/>
      <x:c r="H164" s="77"/>
      <x:c r="I164" s="77"/>
      <x:c r="J164" s="77"/>
      <x:c r="K164" s="77"/>
      <x:c r="L164" s="80" t="str">
        <x:f>IF(COUNTA(E164:K164)&lt;7,"",(E164*'القوائم والإعدادات'!$O$5+F164*'القوائم والإعدادات'!$O$6+G164*'القوائم والإعدادات'!$O$7+H164*'القوائم والإعدادات'!$O$8+I164*'القوائم والإعدادات'!$O$9+J164*'القوائم والإعدادات'!$O$10+K164*'القوائم والإعدادات'!$O$11)/5)</x:f>
      </x:c>
      <x:c r="M164" s="77"/>
      <x:c r="N164" s="77"/>
      <x:c r="O164" s="77"/>
      <x:c r="P164" s="3"/>
      <x:c r="Q164" s="3"/>
      <x:c r="R164" s="3"/>
      <x:c r="S164" s="3"/>
      <x:c r="T164" s="3"/>
      <x:c r="U164" s="3"/>
      <x:c r="V164" s="3"/>
    </x:row>
    <x:row r="165">
      <x:c r="A165" s="77"/>
      <x:c r="B165" s="77"/>
      <x:c r="C165" s="79"/>
      <x:c r="D165" s="77"/>
      <x:c r="E165" s="77"/>
      <x:c r="F165" s="77"/>
      <x:c r="G165" s="77"/>
      <x:c r="H165" s="77"/>
      <x:c r="I165" s="77"/>
      <x:c r="J165" s="77"/>
      <x:c r="K165" s="77"/>
      <x:c r="L165" s="80" t="str">
        <x:f>IF(COUNTA(E165:K165)&lt;7,"",(E165*'القوائم والإعدادات'!$O$5+F165*'القوائم والإعدادات'!$O$6+G165*'القوائم والإعدادات'!$O$7+H165*'القوائم والإعدادات'!$O$8+I165*'القوائم والإعدادات'!$O$9+J165*'القوائم والإعدادات'!$O$10+K165*'القوائم والإعدادات'!$O$11)/5)</x:f>
      </x:c>
      <x:c r="M165" s="77"/>
      <x:c r="N165" s="77"/>
      <x:c r="O165" s="77"/>
      <x:c r="P165" s="3"/>
      <x:c r="Q165" s="3"/>
      <x:c r="R165" s="3"/>
      <x:c r="S165" s="3"/>
      <x:c r="T165" s="3"/>
      <x:c r="U165" s="3"/>
      <x:c r="V165" s="3"/>
    </x:row>
    <x:row r="166">
      <x:c r="A166" s="77"/>
      <x:c r="B166" s="77"/>
      <x:c r="C166" s="79"/>
      <x:c r="D166" s="77"/>
      <x:c r="E166" s="77"/>
      <x:c r="F166" s="77"/>
      <x:c r="G166" s="77"/>
      <x:c r="H166" s="77"/>
      <x:c r="I166" s="77"/>
      <x:c r="J166" s="77"/>
      <x:c r="K166" s="77"/>
      <x:c r="L166" s="80" t="str">
        <x:f>IF(COUNTA(E166:K166)&lt;7,"",(E166*'القوائم والإعدادات'!$O$5+F166*'القوائم والإعدادات'!$O$6+G166*'القوائم والإعدادات'!$O$7+H166*'القوائم والإعدادات'!$O$8+I166*'القوائم والإعدادات'!$O$9+J166*'القوائم والإعدادات'!$O$10+K166*'القوائم والإعدادات'!$O$11)/5)</x:f>
      </x:c>
      <x:c r="M166" s="77"/>
      <x:c r="N166" s="77"/>
      <x:c r="O166" s="77"/>
      <x:c r="P166" s="3"/>
      <x:c r="Q166" s="3"/>
      <x:c r="R166" s="3"/>
      <x:c r="S166" s="3"/>
      <x:c r="T166" s="3"/>
      <x:c r="U166" s="3"/>
      <x:c r="V166" s="3"/>
    </x:row>
    <x:row r="167">
      <x:c r="A167" s="77"/>
      <x:c r="B167" s="77"/>
      <x:c r="C167" s="79"/>
      <x:c r="D167" s="77"/>
      <x:c r="E167" s="77"/>
      <x:c r="F167" s="77"/>
      <x:c r="G167" s="77"/>
      <x:c r="H167" s="77"/>
      <x:c r="I167" s="77"/>
      <x:c r="J167" s="77"/>
      <x:c r="K167" s="77"/>
      <x:c r="L167" s="80" t="str">
        <x:f>IF(COUNTA(E167:K167)&lt;7,"",(E167*'القوائم والإعدادات'!$O$5+F167*'القوائم والإعدادات'!$O$6+G167*'القوائم والإعدادات'!$O$7+H167*'القوائم والإعدادات'!$O$8+I167*'القوائم والإعدادات'!$O$9+J167*'القوائم والإعدادات'!$O$10+K167*'القوائم والإعدادات'!$O$11)/5)</x:f>
      </x:c>
      <x:c r="M167" s="77"/>
      <x:c r="N167" s="77"/>
      <x:c r="O167" s="77"/>
      <x:c r="P167" s="3"/>
      <x:c r="Q167" s="3"/>
      <x:c r="R167" s="3"/>
      <x:c r="S167" s="3"/>
      <x:c r="T167" s="3"/>
      <x:c r="U167" s="3"/>
      <x:c r="V167" s="3"/>
    </x:row>
    <x:row r="168">
      <x:c r="A168" s="77"/>
      <x:c r="B168" s="77"/>
      <x:c r="C168" s="79"/>
      <x:c r="D168" s="77"/>
      <x:c r="E168" s="77"/>
      <x:c r="F168" s="77"/>
      <x:c r="G168" s="77"/>
      <x:c r="H168" s="77"/>
      <x:c r="I168" s="77"/>
      <x:c r="J168" s="77"/>
      <x:c r="K168" s="77"/>
      <x:c r="L168" s="80" t="str">
        <x:f>IF(COUNTA(E168:K168)&lt;7,"",(E168*'القوائم والإعدادات'!$O$5+F168*'القوائم والإعدادات'!$O$6+G168*'القوائم والإعدادات'!$O$7+H168*'القوائم والإعدادات'!$O$8+I168*'القوائم والإعدادات'!$O$9+J168*'القوائم والإعدادات'!$O$10+K168*'القوائم والإعدادات'!$O$11)/5)</x:f>
      </x:c>
      <x:c r="M168" s="77"/>
      <x:c r="N168" s="77"/>
      <x:c r="O168" s="77"/>
      <x:c r="P168" s="3"/>
      <x:c r="Q168" s="3"/>
      <x:c r="R168" s="3"/>
      <x:c r="S168" s="3"/>
      <x:c r="T168" s="3"/>
      <x:c r="U168" s="3"/>
      <x:c r="V168" s="3"/>
    </x:row>
    <x:row r="169">
      <x:c r="A169" s="77"/>
      <x:c r="B169" s="77"/>
      <x:c r="C169" s="79"/>
      <x:c r="D169" s="77"/>
      <x:c r="E169" s="77"/>
      <x:c r="F169" s="77"/>
      <x:c r="G169" s="77"/>
      <x:c r="H169" s="77"/>
      <x:c r="I169" s="77"/>
      <x:c r="J169" s="77"/>
      <x:c r="K169" s="77"/>
      <x:c r="L169" s="80" t="str">
        <x:f>IF(COUNTA(E169:K169)&lt;7,"",(E169*'القوائم والإعدادات'!$O$5+F169*'القوائم والإعدادات'!$O$6+G169*'القوائم والإعدادات'!$O$7+H169*'القوائم والإعدادات'!$O$8+I169*'القوائم والإعدادات'!$O$9+J169*'القوائم والإعدادات'!$O$10+K169*'القوائم والإعدادات'!$O$11)/5)</x:f>
      </x:c>
      <x:c r="M169" s="77"/>
      <x:c r="N169" s="77"/>
      <x:c r="O169" s="77"/>
      <x:c r="P169" s="3"/>
      <x:c r="Q169" s="3"/>
      <x:c r="R169" s="3"/>
      <x:c r="S169" s="3"/>
      <x:c r="T169" s="3"/>
      <x:c r="U169" s="3"/>
      <x:c r="V169" s="3"/>
    </x:row>
    <x:row r="170">
      <x:c r="A170" s="77"/>
      <x:c r="B170" s="77"/>
      <x:c r="C170" s="79"/>
      <x:c r="D170" s="77"/>
      <x:c r="E170" s="77"/>
      <x:c r="F170" s="77"/>
      <x:c r="G170" s="77"/>
      <x:c r="H170" s="77"/>
      <x:c r="I170" s="77"/>
      <x:c r="J170" s="77"/>
      <x:c r="K170" s="77"/>
      <x:c r="L170" s="80" t="str">
        <x:f>IF(COUNTA(E170:K170)&lt;7,"",(E170*'القوائم والإعدادات'!$O$5+F170*'القوائم والإعدادات'!$O$6+G170*'القوائم والإعدادات'!$O$7+H170*'القوائم والإعدادات'!$O$8+I170*'القوائم والإعدادات'!$O$9+J170*'القوائم والإعدادات'!$O$10+K170*'القوائم والإعدادات'!$O$11)/5)</x:f>
      </x:c>
      <x:c r="M170" s="77"/>
      <x:c r="N170" s="77"/>
      <x:c r="O170" s="77"/>
      <x:c r="P170" s="3"/>
      <x:c r="Q170" s="3"/>
      <x:c r="R170" s="3"/>
      <x:c r="S170" s="3"/>
      <x:c r="T170" s="3"/>
      <x:c r="U170" s="3"/>
      <x:c r="V170" s="3"/>
    </x:row>
    <x:row r="171">
      <x:c r="A171" s="77"/>
      <x:c r="B171" s="77"/>
      <x:c r="C171" s="79"/>
      <x:c r="D171" s="77"/>
      <x:c r="E171" s="77"/>
      <x:c r="F171" s="77"/>
      <x:c r="G171" s="77"/>
      <x:c r="H171" s="77"/>
      <x:c r="I171" s="77"/>
      <x:c r="J171" s="77"/>
      <x:c r="K171" s="77"/>
      <x:c r="L171" s="80" t="str">
        <x:f>IF(COUNTA(E171:K171)&lt;7,"",(E171*'القوائم والإعدادات'!$O$5+F171*'القوائم والإعدادات'!$O$6+G171*'القوائم والإعدادات'!$O$7+H171*'القوائم والإعدادات'!$O$8+I171*'القوائم والإعدادات'!$O$9+J171*'القوائم والإعدادات'!$O$10+K171*'القوائم والإعدادات'!$O$11)/5)</x:f>
      </x:c>
      <x:c r="M171" s="77"/>
      <x:c r="N171" s="77"/>
      <x:c r="O171" s="77"/>
      <x:c r="P171" s="3"/>
      <x:c r="Q171" s="3"/>
      <x:c r="R171" s="3"/>
      <x:c r="S171" s="3"/>
      <x:c r="T171" s="3"/>
      <x:c r="U171" s="3"/>
      <x:c r="V171" s="3"/>
    </x:row>
    <x:row r="172">
      <x:c r="A172" s="77"/>
      <x:c r="B172" s="77"/>
      <x:c r="C172" s="79"/>
      <x:c r="D172" s="77"/>
      <x:c r="E172" s="77"/>
      <x:c r="F172" s="77"/>
      <x:c r="G172" s="77"/>
      <x:c r="H172" s="77"/>
      <x:c r="I172" s="77"/>
      <x:c r="J172" s="77"/>
      <x:c r="K172" s="77"/>
      <x:c r="L172" s="80" t="str">
        <x:f>IF(COUNTA(E172:K172)&lt;7,"",(E172*'القوائم والإعدادات'!$O$5+F172*'القوائم والإعدادات'!$O$6+G172*'القوائم والإعدادات'!$O$7+H172*'القوائم والإعدادات'!$O$8+I172*'القوائم والإعدادات'!$O$9+J172*'القوائم والإعدادات'!$O$10+K172*'القوائم والإعدادات'!$O$11)/5)</x:f>
      </x:c>
      <x:c r="M172" s="77"/>
      <x:c r="N172" s="77"/>
      <x:c r="O172" s="77"/>
      <x:c r="P172" s="3"/>
      <x:c r="Q172" s="3"/>
      <x:c r="R172" s="3"/>
      <x:c r="S172" s="3"/>
      <x:c r="T172" s="3"/>
      <x:c r="U172" s="3"/>
      <x:c r="V172" s="3"/>
    </x:row>
    <x:row r="173">
      <x:c r="A173" s="77"/>
      <x:c r="B173" s="77"/>
      <x:c r="C173" s="79"/>
      <x:c r="D173" s="77"/>
      <x:c r="E173" s="77"/>
      <x:c r="F173" s="77"/>
      <x:c r="G173" s="77"/>
      <x:c r="H173" s="77"/>
      <x:c r="I173" s="77"/>
      <x:c r="J173" s="77"/>
      <x:c r="K173" s="77"/>
      <x:c r="L173" s="80" t="str">
        <x:f>IF(COUNTA(E173:K173)&lt;7,"",(E173*'القوائم والإعدادات'!$O$5+F173*'القوائم والإعدادات'!$O$6+G173*'القوائم والإعدادات'!$O$7+H173*'القوائم والإعدادات'!$O$8+I173*'القوائم والإعدادات'!$O$9+J173*'القوائم والإعدادات'!$O$10+K173*'القوائم والإعدادات'!$O$11)/5)</x:f>
      </x:c>
      <x:c r="M173" s="77"/>
      <x:c r="N173" s="77"/>
      <x:c r="O173" s="77"/>
      <x:c r="P173" s="3"/>
      <x:c r="Q173" s="3"/>
      <x:c r="R173" s="3"/>
      <x:c r="S173" s="3"/>
      <x:c r="T173" s="3"/>
      <x:c r="U173" s="3"/>
      <x:c r="V173" s="3"/>
    </x:row>
    <x:row r="174">
      <x:c r="A174" s="77"/>
      <x:c r="B174" s="77"/>
      <x:c r="C174" s="79"/>
      <x:c r="D174" s="77"/>
      <x:c r="E174" s="77"/>
      <x:c r="F174" s="77"/>
      <x:c r="G174" s="77"/>
      <x:c r="H174" s="77"/>
      <x:c r="I174" s="77"/>
      <x:c r="J174" s="77"/>
      <x:c r="K174" s="77"/>
      <x:c r="L174" s="80" t="str">
        <x:f>IF(COUNTA(E174:K174)&lt;7,"",(E174*'القوائم والإعدادات'!$O$5+F174*'القوائم والإعدادات'!$O$6+G174*'القوائم والإعدادات'!$O$7+H174*'القوائم والإعدادات'!$O$8+I174*'القوائم والإعدادات'!$O$9+J174*'القوائم والإعدادات'!$O$10+K174*'القوائم والإعدادات'!$O$11)/5)</x:f>
      </x:c>
      <x:c r="M174" s="77"/>
      <x:c r="N174" s="77"/>
      <x:c r="O174" s="77"/>
      <x:c r="P174" s="3"/>
      <x:c r="Q174" s="3"/>
      <x:c r="R174" s="3"/>
      <x:c r="S174" s="3"/>
      <x:c r="T174" s="3"/>
      <x:c r="U174" s="3"/>
      <x:c r="V174" s="3"/>
    </x:row>
    <x:row r="175">
      <x:c r="A175" s="77"/>
      <x:c r="B175" s="77"/>
      <x:c r="C175" s="79"/>
      <x:c r="D175" s="77"/>
      <x:c r="E175" s="77"/>
      <x:c r="F175" s="77"/>
      <x:c r="G175" s="77"/>
      <x:c r="H175" s="77"/>
      <x:c r="I175" s="77"/>
      <x:c r="J175" s="77"/>
      <x:c r="K175" s="77"/>
      <x:c r="L175" s="80" t="str">
        <x:f>IF(COUNTA(E175:K175)&lt;7,"",(E175*'القوائم والإعدادات'!$O$5+F175*'القوائم والإعدادات'!$O$6+G175*'القوائم والإعدادات'!$O$7+H175*'القوائم والإعدادات'!$O$8+I175*'القوائم والإعدادات'!$O$9+J175*'القوائم والإعدادات'!$O$10+K175*'القوائم والإعدادات'!$O$11)/5)</x:f>
      </x:c>
      <x:c r="M175" s="77"/>
      <x:c r="N175" s="77"/>
      <x:c r="O175" s="77"/>
      <x:c r="P175" s="3"/>
      <x:c r="Q175" s="3"/>
      <x:c r="R175" s="3"/>
      <x:c r="S175" s="3"/>
      <x:c r="T175" s="3"/>
      <x:c r="U175" s="3"/>
      <x:c r="V175" s="3"/>
    </x:row>
    <x:row r="176">
      <x:c r="A176" s="77"/>
      <x:c r="B176" s="77"/>
      <x:c r="C176" s="79"/>
      <x:c r="D176" s="77"/>
      <x:c r="E176" s="77"/>
      <x:c r="F176" s="77"/>
      <x:c r="G176" s="77"/>
      <x:c r="H176" s="77"/>
      <x:c r="I176" s="77"/>
      <x:c r="J176" s="77"/>
      <x:c r="K176" s="77"/>
      <x:c r="L176" s="80" t="str">
        <x:f>IF(COUNTA(E176:K176)&lt;7,"",(E176*'القوائم والإعدادات'!$O$5+F176*'القوائم والإعدادات'!$O$6+G176*'القوائم والإعدادات'!$O$7+H176*'القوائم والإعدادات'!$O$8+I176*'القوائم والإعدادات'!$O$9+J176*'القوائم والإعدادات'!$O$10+K176*'القوائم والإعدادات'!$O$11)/5)</x:f>
      </x:c>
      <x:c r="M176" s="77"/>
      <x:c r="N176" s="77"/>
      <x:c r="O176" s="77"/>
      <x:c r="P176" s="3"/>
      <x:c r="Q176" s="3"/>
      <x:c r="R176" s="3"/>
      <x:c r="S176" s="3"/>
      <x:c r="T176" s="3"/>
      <x:c r="U176" s="3"/>
      <x:c r="V176" s="3"/>
    </x:row>
    <x:row r="177">
      <x:c r="A177" s="77"/>
      <x:c r="B177" s="77"/>
      <x:c r="C177" s="79"/>
      <x:c r="D177" s="77"/>
      <x:c r="E177" s="77"/>
      <x:c r="F177" s="77"/>
      <x:c r="G177" s="77"/>
      <x:c r="H177" s="77"/>
      <x:c r="I177" s="77"/>
      <x:c r="J177" s="77"/>
      <x:c r="K177" s="77"/>
      <x:c r="L177" s="80" t="str">
        <x:f>IF(COUNTA(E177:K177)&lt;7,"",(E177*'القوائم والإعدادات'!$O$5+F177*'القوائم والإعدادات'!$O$6+G177*'القوائم والإعدادات'!$O$7+H177*'القوائم والإعدادات'!$O$8+I177*'القوائم والإعدادات'!$O$9+J177*'القوائم والإعدادات'!$O$10+K177*'القوائم والإعدادات'!$O$11)/5)</x:f>
      </x:c>
      <x:c r="M177" s="77"/>
      <x:c r="N177" s="77"/>
      <x:c r="O177" s="77"/>
      <x:c r="P177" s="3"/>
      <x:c r="Q177" s="3"/>
      <x:c r="R177" s="3"/>
      <x:c r="S177" s="3"/>
      <x:c r="T177" s="3"/>
      <x:c r="U177" s="3"/>
      <x:c r="V177" s="3"/>
    </x:row>
    <x:row r="178">
      <x:c r="A178" s="77"/>
      <x:c r="B178" s="77"/>
      <x:c r="C178" s="79"/>
      <x:c r="D178" s="77"/>
      <x:c r="E178" s="77"/>
      <x:c r="F178" s="77"/>
      <x:c r="G178" s="77"/>
      <x:c r="H178" s="77"/>
      <x:c r="I178" s="77"/>
      <x:c r="J178" s="77"/>
      <x:c r="K178" s="77"/>
      <x:c r="L178" s="80" t="str">
        <x:f>IF(COUNTA(E178:K178)&lt;7,"",(E178*'القوائم والإعدادات'!$O$5+F178*'القوائم والإعدادات'!$O$6+G178*'القوائم والإعدادات'!$O$7+H178*'القوائم والإعدادات'!$O$8+I178*'القوائم والإعدادات'!$O$9+J178*'القوائم والإعدادات'!$O$10+K178*'القوائم والإعدادات'!$O$11)/5)</x:f>
      </x:c>
      <x:c r="M178" s="77"/>
      <x:c r="N178" s="77"/>
      <x:c r="O178" s="77"/>
      <x:c r="P178" s="3"/>
      <x:c r="Q178" s="3"/>
      <x:c r="R178" s="3"/>
      <x:c r="S178" s="3"/>
      <x:c r="T178" s="3"/>
      <x:c r="U178" s="3"/>
      <x:c r="V178" s="3"/>
    </x:row>
    <x:row r="179">
      <x:c r="A179" s="77"/>
      <x:c r="B179" s="77"/>
      <x:c r="C179" s="79"/>
      <x:c r="D179" s="77"/>
      <x:c r="E179" s="77"/>
      <x:c r="F179" s="77"/>
      <x:c r="G179" s="77"/>
      <x:c r="H179" s="77"/>
      <x:c r="I179" s="77"/>
      <x:c r="J179" s="77"/>
      <x:c r="K179" s="77"/>
      <x:c r="L179" s="80" t="str">
        <x:f>IF(COUNTA(E179:K179)&lt;7,"",(E179*'القوائم والإعدادات'!$O$5+F179*'القوائم والإعدادات'!$O$6+G179*'القوائم والإعدادات'!$O$7+H179*'القوائم والإعدادات'!$O$8+I179*'القوائم والإعدادات'!$O$9+J179*'القوائم والإعدادات'!$O$10+K179*'القوائم والإعدادات'!$O$11)/5)</x:f>
      </x:c>
      <x:c r="M179" s="77"/>
      <x:c r="N179" s="77"/>
      <x:c r="O179" s="77"/>
      <x:c r="P179" s="3"/>
      <x:c r="Q179" s="3"/>
      <x:c r="R179" s="3"/>
      <x:c r="S179" s="3"/>
      <x:c r="T179" s="3"/>
      <x:c r="U179" s="3"/>
      <x:c r="V179" s="3"/>
    </x:row>
    <x:row r="180">
      <x:c r="A180" s="77"/>
      <x:c r="B180" s="77"/>
      <x:c r="C180" s="79"/>
      <x:c r="D180" s="77"/>
      <x:c r="E180" s="77"/>
      <x:c r="F180" s="77"/>
      <x:c r="G180" s="77"/>
      <x:c r="H180" s="77"/>
      <x:c r="I180" s="77"/>
      <x:c r="J180" s="77"/>
      <x:c r="K180" s="77"/>
      <x:c r="L180" s="80" t="str">
        <x:f>IF(COUNTA(E180:K180)&lt;7,"",(E180*'القوائم والإعدادات'!$O$5+F180*'القوائم والإعدادات'!$O$6+G180*'القوائم والإعدادات'!$O$7+H180*'القوائم والإعدادات'!$O$8+I180*'القوائم والإعدادات'!$O$9+J180*'القوائم والإعدادات'!$O$10+K180*'القوائم والإعدادات'!$O$11)/5)</x:f>
      </x:c>
      <x:c r="M180" s="77"/>
      <x:c r="N180" s="77"/>
      <x:c r="O180" s="77"/>
      <x:c r="P180" s="3"/>
      <x:c r="Q180" s="3"/>
      <x:c r="R180" s="3"/>
      <x:c r="S180" s="3"/>
      <x:c r="T180" s="3"/>
      <x:c r="U180" s="3"/>
      <x:c r="V180" s="3"/>
    </x:row>
    <x:row r="181">
      <x:c r="A181" s="77"/>
      <x:c r="B181" s="77"/>
      <x:c r="C181" s="79"/>
      <x:c r="D181" s="77"/>
      <x:c r="E181" s="77"/>
      <x:c r="F181" s="77"/>
      <x:c r="G181" s="77"/>
      <x:c r="H181" s="77"/>
      <x:c r="I181" s="77"/>
      <x:c r="J181" s="77"/>
      <x:c r="K181" s="77"/>
      <x:c r="L181" s="80" t="str">
        <x:f>IF(COUNTA(E181:K181)&lt;7,"",(E181*'القوائم والإعدادات'!$O$5+F181*'القوائم والإعدادات'!$O$6+G181*'القوائم والإعدادات'!$O$7+H181*'القوائم والإعدادات'!$O$8+I181*'القوائم والإعدادات'!$O$9+J181*'القوائم والإعدادات'!$O$10+K181*'القوائم والإعدادات'!$O$11)/5)</x:f>
      </x:c>
      <x:c r="M181" s="77"/>
      <x:c r="N181" s="77"/>
      <x:c r="O181" s="77"/>
      <x:c r="P181" s="3"/>
      <x:c r="Q181" s="3"/>
      <x:c r="R181" s="3"/>
      <x:c r="S181" s="3"/>
      <x:c r="T181" s="3"/>
      <x:c r="U181" s="3"/>
      <x:c r="V181" s="3"/>
    </x:row>
    <x:row r="182">
      <x:c r="A182" s="77"/>
      <x:c r="B182" s="77"/>
      <x:c r="C182" s="79"/>
      <x:c r="D182" s="77"/>
      <x:c r="E182" s="77"/>
      <x:c r="F182" s="77"/>
      <x:c r="G182" s="77"/>
      <x:c r="H182" s="77"/>
      <x:c r="I182" s="77"/>
      <x:c r="J182" s="77"/>
      <x:c r="K182" s="77"/>
      <x:c r="L182" s="80" t="str">
        <x:f>IF(COUNTA(E182:K182)&lt;7,"",(E182*'القوائم والإعدادات'!$O$5+F182*'القوائم والإعدادات'!$O$6+G182*'القوائم والإعدادات'!$O$7+H182*'القوائم والإعدادات'!$O$8+I182*'القوائم والإعدادات'!$O$9+J182*'القوائم والإعدادات'!$O$10+K182*'القوائم والإعدادات'!$O$11)/5)</x:f>
      </x:c>
      <x:c r="M182" s="77"/>
      <x:c r="N182" s="77"/>
      <x:c r="O182" s="77"/>
      <x:c r="P182" s="3"/>
      <x:c r="Q182" s="3"/>
      <x:c r="R182" s="3"/>
      <x:c r="S182" s="3"/>
      <x:c r="T182" s="3"/>
      <x:c r="U182" s="3"/>
      <x:c r="V182" s="3"/>
    </x:row>
    <x:row r="183">
      <x:c r="A183" s="77"/>
      <x:c r="B183" s="77"/>
      <x:c r="C183" s="79"/>
      <x:c r="D183" s="77"/>
      <x:c r="E183" s="77"/>
      <x:c r="F183" s="77"/>
      <x:c r="G183" s="77"/>
      <x:c r="H183" s="77"/>
      <x:c r="I183" s="77"/>
      <x:c r="J183" s="77"/>
      <x:c r="K183" s="77"/>
      <x:c r="L183" s="80" t="str">
        <x:f>IF(COUNTA(E183:K183)&lt;7,"",(E183*'القوائم والإعدادات'!$O$5+F183*'القوائم والإعدادات'!$O$6+G183*'القوائم والإعدادات'!$O$7+H183*'القوائم والإعدادات'!$O$8+I183*'القوائم والإعدادات'!$O$9+J183*'القوائم والإعدادات'!$O$10+K183*'القوائم والإعدادات'!$O$11)/5)</x:f>
      </x:c>
      <x:c r="M183" s="77"/>
      <x:c r="N183" s="77"/>
      <x:c r="O183" s="77"/>
      <x:c r="P183" s="3"/>
      <x:c r="Q183" s="3"/>
      <x:c r="R183" s="3"/>
      <x:c r="S183" s="3"/>
      <x:c r="T183" s="3"/>
      <x:c r="U183" s="3"/>
      <x:c r="V183" s="3"/>
    </x:row>
    <x:row r="184">
      <x:c r="A184" s="77"/>
      <x:c r="B184" s="77"/>
      <x:c r="C184" s="79"/>
      <x:c r="D184" s="77"/>
      <x:c r="E184" s="77"/>
      <x:c r="F184" s="77"/>
      <x:c r="G184" s="77"/>
      <x:c r="H184" s="77"/>
      <x:c r="I184" s="77"/>
      <x:c r="J184" s="77"/>
      <x:c r="K184" s="77"/>
      <x:c r="L184" s="80" t="str">
        <x:f>IF(COUNTA(E184:K184)&lt;7,"",(E184*'القوائم والإعدادات'!$O$5+F184*'القوائم والإعدادات'!$O$6+G184*'القوائم والإعدادات'!$O$7+H184*'القوائم والإعدادات'!$O$8+I184*'القوائم والإعدادات'!$O$9+J184*'القوائم والإعدادات'!$O$10+K184*'القوائم والإعدادات'!$O$11)/5)</x:f>
      </x:c>
      <x:c r="M184" s="77"/>
      <x:c r="N184" s="77"/>
      <x:c r="O184" s="77"/>
      <x:c r="P184" s="3"/>
      <x:c r="Q184" s="3"/>
      <x:c r="R184" s="3"/>
      <x:c r="S184" s="3"/>
      <x:c r="T184" s="3"/>
      <x:c r="U184" s="3"/>
      <x:c r="V184" s="3"/>
    </x:row>
    <x:row r="185">
      <x:c r="A185" s="77"/>
      <x:c r="B185" s="77"/>
      <x:c r="C185" s="79"/>
      <x:c r="D185" s="77"/>
      <x:c r="E185" s="77"/>
      <x:c r="F185" s="77"/>
      <x:c r="G185" s="77"/>
      <x:c r="H185" s="77"/>
      <x:c r="I185" s="77"/>
      <x:c r="J185" s="77"/>
      <x:c r="K185" s="77"/>
      <x:c r="L185" s="80" t="str">
        <x:f>IF(COUNTA(E185:K185)&lt;7,"",(E185*'القوائم والإعدادات'!$O$5+F185*'القوائم والإعدادات'!$O$6+G185*'القوائم والإعدادات'!$O$7+H185*'القوائم والإعدادات'!$O$8+I185*'القوائم والإعدادات'!$O$9+J185*'القوائم والإعدادات'!$O$10+K185*'القوائم والإعدادات'!$O$11)/5)</x:f>
      </x:c>
      <x:c r="M185" s="77"/>
      <x:c r="N185" s="77"/>
      <x:c r="O185" s="77"/>
      <x:c r="P185" s="3"/>
      <x:c r="Q185" s="3"/>
      <x:c r="R185" s="3"/>
      <x:c r="S185" s="3"/>
      <x:c r="T185" s="3"/>
      <x:c r="U185" s="3"/>
      <x:c r="V185" s="3"/>
    </x:row>
    <x:row r="186">
      <x:c r="A186" s="77"/>
      <x:c r="B186" s="77"/>
      <x:c r="C186" s="79"/>
      <x:c r="D186" s="77"/>
      <x:c r="E186" s="77"/>
      <x:c r="F186" s="77"/>
      <x:c r="G186" s="77"/>
      <x:c r="H186" s="77"/>
      <x:c r="I186" s="77"/>
      <x:c r="J186" s="77"/>
      <x:c r="K186" s="77"/>
      <x:c r="L186" s="80" t="str">
        <x:f>IF(COUNTA(E186:K186)&lt;7,"",(E186*'القوائم والإعدادات'!$O$5+F186*'القوائم والإعدادات'!$O$6+G186*'القوائم والإعدادات'!$O$7+H186*'القوائم والإعدادات'!$O$8+I186*'القوائم والإعدادات'!$O$9+J186*'القوائم والإعدادات'!$O$10+K186*'القوائم والإعدادات'!$O$11)/5)</x:f>
      </x:c>
      <x:c r="M186" s="77"/>
      <x:c r="N186" s="77"/>
      <x:c r="O186" s="77"/>
      <x:c r="P186" s="3"/>
      <x:c r="Q186" s="3"/>
      <x:c r="R186" s="3"/>
      <x:c r="S186" s="3"/>
      <x:c r="T186" s="3"/>
      <x:c r="U186" s="3"/>
      <x:c r="V186" s="3"/>
    </x:row>
    <x:row r="187">
      <x:c r="A187" s="77"/>
      <x:c r="B187" s="77"/>
      <x:c r="C187" s="79"/>
      <x:c r="D187" s="77"/>
      <x:c r="E187" s="77"/>
      <x:c r="F187" s="77"/>
      <x:c r="G187" s="77"/>
      <x:c r="H187" s="77"/>
      <x:c r="I187" s="77"/>
      <x:c r="J187" s="77"/>
      <x:c r="K187" s="77"/>
      <x:c r="L187" s="80" t="str">
        <x:f>IF(COUNTA(E187:K187)&lt;7,"",(E187*'القوائم والإعدادات'!$O$5+F187*'القوائم والإعدادات'!$O$6+G187*'القوائم والإعدادات'!$O$7+H187*'القوائم والإعدادات'!$O$8+I187*'القوائم والإعدادات'!$O$9+J187*'القوائم والإعدادات'!$O$10+K187*'القوائم والإعدادات'!$O$11)/5)</x:f>
      </x:c>
      <x:c r="M187" s="77"/>
      <x:c r="N187" s="77"/>
      <x:c r="O187" s="77"/>
      <x:c r="P187" s="3"/>
      <x:c r="Q187" s="3"/>
      <x:c r="R187" s="3"/>
      <x:c r="S187" s="3"/>
      <x:c r="T187" s="3"/>
      <x:c r="U187" s="3"/>
      <x:c r="V187" s="3"/>
    </x:row>
    <x:row r="188">
      <x:c r="A188" s="77"/>
      <x:c r="B188" s="77"/>
      <x:c r="C188" s="79"/>
      <x:c r="D188" s="77"/>
      <x:c r="E188" s="77"/>
      <x:c r="F188" s="77"/>
      <x:c r="G188" s="77"/>
      <x:c r="H188" s="77"/>
      <x:c r="I188" s="77"/>
      <x:c r="J188" s="77"/>
      <x:c r="K188" s="77"/>
      <x:c r="L188" s="80" t="str">
        <x:f>IF(COUNTA(E188:K188)&lt;7,"",(E188*'القوائم والإعدادات'!$O$5+F188*'القوائم والإعدادات'!$O$6+G188*'القوائم والإعدادات'!$O$7+H188*'القوائم والإعدادات'!$O$8+I188*'القوائم والإعدادات'!$O$9+J188*'القوائم والإعدادات'!$O$10+K188*'القوائم والإعدادات'!$O$11)/5)</x:f>
      </x:c>
      <x:c r="M188" s="77"/>
      <x:c r="N188" s="77"/>
      <x:c r="O188" s="77"/>
      <x:c r="P188" s="3"/>
      <x:c r="Q188" s="3"/>
      <x:c r="R188" s="3"/>
      <x:c r="S188" s="3"/>
      <x:c r="T188" s="3"/>
      <x:c r="U188" s="3"/>
      <x:c r="V188" s="3"/>
    </x:row>
    <x:row r="189">
      <x:c r="A189" s="77"/>
      <x:c r="B189" s="77"/>
      <x:c r="C189" s="79"/>
      <x:c r="D189" s="77"/>
      <x:c r="E189" s="77"/>
      <x:c r="F189" s="77"/>
      <x:c r="G189" s="77"/>
      <x:c r="H189" s="77"/>
      <x:c r="I189" s="77"/>
      <x:c r="J189" s="77"/>
      <x:c r="K189" s="77"/>
      <x:c r="L189" s="80" t="str">
        <x:f>IF(COUNTA(E189:K189)&lt;7,"",(E189*'القوائم والإعدادات'!$O$5+F189*'القوائم والإعدادات'!$O$6+G189*'القوائم والإعدادات'!$O$7+H189*'القوائم والإعدادات'!$O$8+I189*'القوائم والإعدادات'!$O$9+J189*'القوائم والإعدادات'!$O$10+K189*'القوائم والإعدادات'!$O$11)/5)</x:f>
      </x:c>
      <x:c r="M189" s="77"/>
      <x:c r="N189" s="77"/>
      <x:c r="O189" s="77"/>
      <x:c r="P189" s="3"/>
      <x:c r="Q189" s="3"/>
      <x:c r="R189" s="3"/>
      <x:c r="S189" s="3"/>
      <x:c r="T189" s="3"/>
      <x:c r="U189" s="3"/>
      <x:c r="V189" s="3"/>
    </x:row>
    <x:row r="190">
      <x:c r="A190" s="77"/>
      <x:c r="B190" s="77"/>
      <x:c r="C190" s="79"/>
      <x:c r="D190" s="77"/>
      <x:c r="E190" s="77"/>
      <x:c r="F190" s="77"/>
      <x:c r="G190" s="77"/>
      <x:c r="H190" s="77"/>
      <x:c r="I190" s="77"/>
      <x:c r="J190" s="77"/>
      <x:c r="K190" s="77"/>
      <x:c r="L190" s="80" t="str">
        <x:f>IF(COUNTA(E190:K190)&lt;7,"",(E190*'القوائم والإعدادات'!$O$5+F190*'القوائم والإعدادات'!$O$6+G190*'القوائم والإعدادات'!$O$7+H190*'القوائم والإعدادات'!$O$8+I190*'القوائم والإعدادات'!$O$9+J190*'القوائم والإعدادات'!$O$10+K190*'القوائم والإعدادات'!$O$11)/5)</x:f>
      </x:c>
      <x:c r="M190" s="77"/>
      <x:c r="N190" s="77"/>
      <x:c r="O190" s="77"/>
      <x:c r="P190" s="3"/>
      <x:c r="Q190" s="3"/>
      <x:c r="R190" s="3"/>
      <x:c r="S190" s="3"/>
      <x:c r="T190" s="3"/>
      <x:c r="U190" s="3"/>
      <x:c r="V190" s="3"/>
    </x:row>
    <x:row r="191">
      <x:c r="A191" s="77"/>
      <x:c r="B191" s="77"/>
      <x:c r="C191" s="79"/>
      <x:c r="D191" s="77"/>
      <x:c r="E191" s="77"/>
      <x:c r="F191" s="77"/>
      <x:c r="G191" s="77"/>
      <x:c r="H191" s="77"/>
      <x:c r="I191" s="77"/>
      <x:c r="J191" s="77"/>
      <x:c r="K191" s="77"/>
      <x:c r="L191" s="80" t="str">
        <x:f>IF(COUNTA(E191:K191)&lt;7,"",(E191*'القوائم والإعدادات'!$O$5+F191*'القوائم والإعدادات'!$O$6+G191*'القوائم والإعدادات'!$O$7+H191*'القوائم والإعدادات'!$O$8+I191*'القوائم والإعدادات'!$O$9+J191*'القوائم والإعدادات'!$O$10+K191*'القوائم والإعدادات'!$O$11)/5)</x:f>
      </x:c>
      <x:c r="M191" s="77"/>
      <x:c r="N191" s="77"/>
      <x:c r="O191" s="77"/>
      <x:c r="P191" s="3"/>
      <x:c r="Q191" s="3"/>
      <x:c r="R191" s="3"/>
      <x:c r="S191" s="3"/>
      <x:c r="T191" s="3"/>
      <x:c r="U191" s="3"/>
      <x:c r="V191" s="3"/>
    </x:row>
    <x:row r="192">
      <x:c r="A192" s="77"/>
      <x:c r="B192" s="77"/>
      <x:c r="C192" s="79"/>
      <x:c r="D192" s="77"/>
      <x:c r="E192" s="77"/>
      <x:c r="F192" s="77"/>
      <x:c r="G192" s="77"/>
      <x:c r="H192" s="77"/>
      <x:c r="I192" s="77"/>
      <x:c r="J192" s="77"/>
      <x:c r="K192" s="77"/>
      <x:c r="L192" s="80" t="str">
        <x:f>IF(COUNTA(E192:K192)&lt;7,"",(E192*'القوائم والإعدادات'!$O$5+F192*'القوائم والإعدادات'!$O$6+G192*'القوائم والإعدادات'!$O$7+H192*'القوائم والإعدادات'!$O$8+I192*'القوائم والإعدادات'!$O$9+J192*'القوائم والإعدادات'!$O$10+K192*'القوائم والإعدادات'!$O$11)/5)</x:f>
      </x:c>
      <x:c r="M192" s="77"/>
      <x:c r="N192" s="77"/>
      <x:c r="O192" s="77"/>
      <x:c r="P192" s="3"/>
      <x:c r="Q192" s="3"/>
      <x:c r="R192" s="3"/>
      <x:c r="S192" s="3"/>
      <x:c r="T192" s="3"/>
      <x:c r="U192" s="3"/>
      <x:c r="V192" s="3"/>
    </x:row>
    <x:row r="193">
      <x:c r="A193" s="77"/>
      <x:c r="B193" s="77"/>
      <x:c r="C193" s="79"/>
      <x:c r="D193" s="77"/>
      <x:c r="E193" s="77"/>
      <x:c r="F193" s="77"/>
      <x:c r="G193" s="77"/>
      <x:c r="H193" s="77"/>
      <x:c r="I193" s="77"/>
      <x:c r="J193" s="77"/>
      <x:c r="K193" s="77"/>
      <x:c r="L193" s="80" t="str">
        <x:f>IF(COUNTA(E193:K193)&lt;7,"",(E193*'القوائم والإعدادات'!$O$5+F193*'القوائم والإعدادات'!$O$6+G193*'القوائم والإعدادات'!$O$7+H193*'القوائم والإعدادات'!$O$8+I193*'القوائم والإعدادات'!$O$9+J193*'القوائم والإعدادات'!$O$10+K193*'القوائم والإعدادات'!$O$11)/5)</x:f>
      </x:c>
      <x:c r="M193" s="77"/>
      <x:c r="N193" s="77"/>
      <x:c r="O193" s="77"/>
      <x:c r="P193" s="3"/>
      <x:c r="Q193" s="3"/>
      <x:c r="R193" s="3"/>
      <x:c r="S193" s="3"/>
      <x:c r="T193" s="3"/>
      <x:c r="U193" s="3"/>
      <x:c r="V193" s="3"/>
    </x:row>
    <x:row r="194">
      <x:c r="A194" s="77"/>
      <x:c r="B194" s="77"/>
      <x:c r="C194" s="79"/>
      <x:c r="D194" s="77"/>
      <x:c r="E194" s="77"/>
      <x:c r="F194" s="77"/>
      <x:c r="G194" s="77"/>
      <x:c r="H194" s="77"/>
      <x:c r="I194" s="77"/>
      <x:c r="J194" s="77"/>
      <x:c r="K194" s="77"/>
      <x:c r="L194" s="80" t="str">
        <x:f>IF(COUNTA(E194:K194)&lt;7,"",(E194*'القوائم والإعدادات'!$O$5+F194*'القوائم والإعدادات'!$O$6+G194*'القوائم والإعدادات'!$O$7+H194*'القوائم والإعدادات'!$O$8+I194*'القوائم والإعدادات'!$O$9+J194*'القوائم والإعدادات'!$O$10+K194*'القوائم والإعدادات'!$O$11)/5)</x:f>
      </x:c>
      <x:c r="M194" s="77"/>
      <x:c r="N194" s="77"/>
      <x:c r="O194" s="77"/>
      <x:c r="P194" s="3"/>
      <x:c r="Q194" s="3"/>
      <x:c r="R194" s="3"/>
      <x:c r="S194" s="3"/>
      <x:c r="T194" s="3"/>
      <x:c r="U194" s="3"/>
      <x:c r="V194" s="3"/>
    </x:row>
    <x:row r="195">
      <x:c r="A195" s="77"/>
      <x:c r="B195" s="77"/>
      <x:c r="C195" s="79"/>
      <x:c r="D195" s="77"/>
      <x:c r="E195" s="77"/>
      <x:c r="F195" s="77"/>
      <x:c r="G195" s="77"/>
      <x:c r="H195" s="77"/>
      <x:c r="I195" s="77"/>
      <x:c r="J195" s="77"/>
      <x:c r="K195" s="77"/>
      <x:c r="L195" s="80" t="str">
        <x:f>IF(COUNTA(E195:K195)&lt;7,"",(E195*'القوائم والإعدادات'!$O$5+F195*'القوائم والإعدادات'!$O$6+G195*'القوائم والإعدادات'!$O$7+H195*'القوائم والإعدادات'!$O$8+I195*'القوائم والإعدادات'!$O$9+J195*'القوائم والإعدادات'!$O$10+K195*'القوائم والإعدادات'!$O$11)/5)</x:f>
      </x:c>
      <x:c r="M195" s="77"/>
      <x:c r="N195" s="77"/>
      <x:c r="O195" s="77"/>
      <x:c r="P195" s="3"/>
      <x:c r="Q195" s="3"/>
      <x:c r="R195" s="3"/>
      <x:c r="S195" s="3"/>
      <x:c r="T195" s="3"/>
      <x:c r="U195" s="3"/>
      <x:c r="V195" s="3"/>
    </x:row>
    <x:row r="196">
      <x:c r="A196" s="77"/>
      <x:c r="B196" s="77"/>
      <x:c r="C196" s="79"/>
      <x:c r="D196" s="77"/>
      <x:c r="E196" s="77"/>
      <x:c r="F196" s="77"/>
      <x:c r="G196" s="77"/>
      <x:c r="H196" s="77"/>
      <x:c r="I196" s="77"/>
      <x:c r="J196" s="77"/>
      <x:c r="K196" s="77"/>
      <x:c r="L196" s="80" t="str">
        <x:f>IF(COUNTA(E196:K196)&lt;7,"",(E196*'القوائم والإعدادات'!$O$5+F196*'القوائم والإعدادات'!$O$6+G196*'القوائم والإعدادات'!$O$7+H196*'القوائم والإعدادات'!$O$8+I196*'القوائم والإعدادات'!$O$9+J196*'القوائم والإعدادات'!$O$10+K196*'القوائم والإعدادات'!$O$11)/5)</x:f>
      </x:c>
      <x:c r="M196" s="77"/>
      <x:c r="N196" s="77"/>
      <x:c r="O196" s="77"/>
      <x:c r="P196" s="3"/>
      <x:c r="Q196" s="3"/>
      <x:c r="R196" s="3"/>
      <x:c r="S196" s="3"/>
      <x:c r="T196" s="3"/>
      <x:c r="U196" s="3"/>
      <x:c r="V196" s="3"/>
    </x:row>
    <x:row r="197">
      <x:c r="A197" s="77"/>
      <x:c r="B197" s="77"/>
      <x:c r="C197" s="79"/>
      <x:c r="D197" s="77"/>
      <x:c r="E197" s="77"/>
      <x:c r="F197" s="77"/>
      <x:c r="G197" s="77"/>
      <x:c r="H197" s="77"/>
      <x:c r="I197" s="77"/>
      <x:c r="J197" s="77"/>
      <x:c r="K197" s="77"/>
      <x:c r="L197" s="80" t="str">
        <x:f>IF(COUNTA(E197:K197)&lt;7,"",(E197*'القوائم والإعدادات'!$O$5+F197*'القوائم والإعدادات'!$O$6+G197*'القوائم والإعدادات'!$O$7+H197*'القوائم والإعدادات'!$O$8+I197*'القوائم والإعدادات'!$O$9+J197*'القوائم والإعدادات'!$O$10+K197*'القوائم والإعدادات'!$O$11)/5)</x:f>
      </x:c>
      <x:c r="M197" s="77"/>
      <x:c r="N197" s="77"/>
      <x:c r="O197" s="77"/>
      <x:c r="P197" s="3"/>
      <x:c r="Q197" s="3"/>
      <x:c r="R197" s="3"/>
      <x:c r="S197" s="3"/>
      <x:c r="T197" s="3"/>
      <x:c r="U197" s="3"/>
      <x:c r="V197" s="3"/>
    </x:row>
    <x:row r="198">
      <x:c r="A198" s="77"/>
      <x:c r="B198" s="77"/>
      <x:c r="C198" s="79"/>
      <x:c r="D198" s="77"/>
      <x:c r="E198" s="77"/>
      <x:c r="F198" s="77"/>
      <x:c r="G198" s="77"/>
      <x:c r="H198" s="77"/>
      <x:c r="I198" s="77"/>
      <x:c r="J198" s="77"/>
      <x:c r="K198" s="77"/>
      <x:c r="L198" s="80" t="str">
        <x:f>IF(COUNTA(E198:K198)&lt;7,"",(E198*'القوائم والإعدادات'!$O$5+F198*'القوائم والإعدادات'!$O$6+G198*'القوائم والإعدادات'!$O$7+H198*'القوائم والإعدادات'!$O$8+I198*'القوائم والإعدادات'!$O$9+J198*'القوائم والإعدادات'!$O$10+K198*'القوائم والإعدادات'!$O$11)/5)</x:f>
      </x:c>
      <x:c r="M198" s="77"/>
      <x:c r="N198" s="77"/>
      <x:c r="O198" s="77"/>
      <x:c r="P198" s="3"/>
      <x:c r="Q198" s="3"/>
      <x:c r="R198" s="3"/>
      <x:c r="S198" s="3"/>
      <x:c r="T198" s="3"/>
      <x:c r="U198" s="3"/>
      <x:c r="V198" s="3"/>
    </x:row>
    <x:row r="199">
      <x:c r="A199" s="77"/>
      <x:c r="B199" s="77"/>
      <x:c r="C199" s="79"/>
      <x:c r="D199" s="77"/>
      <x:c r="E199" s="77"/>
      <x:c r="F199" s="77"/>
      <x:c r="G199" s="77"/>
      <x:c r="H199" s="77"/>
      <x:c r="I199" s="77"/>
      <x:c r="J199" s="77"/>
      <x:c r="K199" s="77"/>
      <x:c r="L199" s="80" t="str">
        <x:f>IF(COUNTA(E199:K199)&lt;7,"",(E199*'القوائم والإعدادات'!$O$5+F199*'القوائم والإعدادات'!$O$6+G199*'القوائم والإعدادات'!$O$7+H199*'القوائم والإعدادات'!$O$8+I199*'القوائم والإعدادات'!$O$9+J199*'القوائم والإعدادات'!$O$10+K199*'القوائم والإعدادات'!$O$11)/5)</x:f>
      </x:c>
      <x:c r="M199" s="77"/>
      <x:c r="N199" s="77"/>
      <x:c r="O199" s="77"/>
      <x:c r="P199" s="3"/>
      <x:c r="Q199" s="3"/>
      <x:c r="R199" s="3"/>
      <x:c r="S199" s="3"/>
      <x:c r="T199" s="3"/>
      <x:c r="U199" s="3"/>
      <x:c r="V199" s="3"/>
    </x:row>
    <x:row r="200">
      <x:c r="A200" s="77"/>
      <x:c r="B200" s="77"/>
      <x:c r="C200" s="79"/>
      <x:c r="D200" s="77"/>
      <x:c r="E200" s="77"/>
      <x:c r="F200" s="77"/>
      <x:c r="G200" s="77"/>
      <x:c r="H200" s="77"/>
      <x:c r="I200" s="77"/>
      <x:c r="J200" s="77"/>
      <x:c r="K200" s="77"/>
      <x:c r="L200" s="80" t="str">
        <x:f>IF(COUNTA(E200:K200)&lt;7,"",(E200*'القوائم والإعدادات'!$O$5+F200*'القوائم والإعدادات'!$O$6+G200*'القوائم والإعدادات'!$O$7+H200*'القوائم والإعدادات'!$O$8+I200*'القوائم والإعدادات'!$O$9+J200*'القوائم والإعدادات'!$O$10+K200*'القوائم والإعدادات'!$O$11)/5)</x:f>
      </x:c>
      <x:c r="M200" s="77"/>
      <x:c r="N200" s="77"/>
      <x:c r="O200" s="77"/>
      <x:c r="P200" s="3"/>
      <x:c r="Q200" s="3"/>
      <x:c r="R200" s="3"/>
      <x:c r="S200" s="3"/>
      <x:c r="T200" s="3"/>
      <x:c r="U200" s="3"/>
      <x:c r="V200" s="3"/>
    </x:row>
    <x:row r="201">
      <x:c r="A201" s="77"/>
      <x:c r="B201" s="77"/>
      <x:c r="C201" s="79"/>
      <x:c r="D201" s="77"/>
      <x:c r="E201" s="77"/>
      <x:c r="F201" s="77"/>
      <x:c r="G201" s="77"/>
      <x:c r="H201" s="77"/>
      <x:c r="I201" s="77"/>
      <x:c r="J201" s="77"/>
      <x:c r="K201" s="77"/>
      <x:c r="L201" s="80" t="str">
        <x:f>IF(COUNTA(E201:K201)&lt;7,"",(E201*'القوائم والإعدادات'!$O$5+F201*'القوائم والإعدادات'!$O$6+G201*'القوائم والإعدادات'!$O$7+H201*'القوائم والإعدادات'!$O$8+I201*'القوائم والإعدادات'!$O$9+J201*'القوائم والإعدادات'!$O$10+K201*'القوائم والإعدادات'!$O$11)/5)</x:f>
      </x:c>
      <x:c r="M201" s="77"/>
      <x:c r="N201" s="77"/>
      <x:c r="O201" s="77"/>
      <x:c r="P201" s="3"/>
      <x:c r="Q201" s="3"/>
      <x:c r="R201" s="3"/>
      <x:c r="S201" s="3"/>
      <x:c r="T201" s="3"/>
      <x:c r="U201" s="3"/>
      <x:c r="V201" s="3"/>
    </x:row>
    <x:row r="202">
      <x:c r="A202" s="77"/>
      <x:c r="B202" s="77"/>
      <x:c r="C202" s="79"/>
      <x:c r="D202" s="77"/>
      <x:c r="E202" s="77"/>
      <x:c r="F202" s="77"/>
      <x:c r="G202" s="77"/>
      <x:c r="H202" s="77"/>
      <x:c r="I202" s="77"/>
      <x:c r="J202" s="77"/>
      <x:c r="K202" s="77"/>
      <x:c r="L202" s="80" t="str">
        <x:f>IF(COUNTA(E202:K202)&lt;7,"",(E202*'القوائم والإعدادات'!$O$5+F202*'القوائم والإعدادات'!$O$6+G202*'القوائم والإعدادات'!$O$7+H202*'القوائم والإعدادات'!$O$8+I202*'القوائم والإعدادات'!$O$9+J202*'القوائم والإعدادات'!$O$10+K202*'القوائم والإعدادات'!$O$11)/5)</x:f>
      </x:c>
      <x:c r="M202" s="77"/>
      <x:c r="N202" s="77"/>
      <x:c r="O202" s="77"/>
      <x:c r="P202" s="3"/>
      <x:c r="Q202" s="3"/>
      <x:c r="R202" s="3"/>
      <x:c r="S202" s="3"/>
      <x:c r="T202" s="3"/>
      <x:c r="U202" s="3"/>
      <x:c r="V202" s="3"/>
    </x:row>
    <x:row r="203">
      <x:c r="A203" s="77"/>
      <x:c r="B203" s="77"/>
      <x:c r="C203" s="79"/>
      <x:c r="D203" s="77"/>
      <x:c r="E203" s="77"/>
      <x:c r="F203" s="77"/>
      <x:c r="G203" s="77"/>
      <x:c r="H203" s="77"/>
      <x:c r="I203" s="77"/>
      <x:c r="J203" s="77"/>
      <x:c r="K203" s="77"/>
      <x:c r="L203" s="80" t="str">
        <x:f>IF(COUNTA(E203:K203)&lt;7,"",(E203*'القوائم والإعدادات'!$O$5+F203*'القوائم والإعدادات'!$O$6+G203*'القوائم والإعدادات'!$O$7+H203*'القوائم والإعدادات'!$O$8+I203*'القوائم والإعدادات'!$O$9+J203*'القوائم والإعدادات'!$O$10+K203*'القوائم والإعدادات'!$O$11)/5)</x:f>
      </x:c>
      <x:c r="M203" s="77"/>
      <x:c r="N203" s="77"/>
      <x:c r="O203" s="77"/>
      <x:c r="P203" s="3"/>
      <x:c r="Q203" s="3"/>
      <x:c r="R203" s="3"/>
      <x:c r="S203" s="3"/>
      <x:c r="T203" s="3"/>
      <x:c r="U203" s="3"/>
      <x:c r="V203" s="3"/>
    </x:row>
    <x:row r="204">
      <x:c r="A204" s="77"/>
      <x:c r="B204" s="77"/>
      <x:c r="C204" s="79"/>
      <x:c r="D204" s="77"/>
      <x:c r="E204" s="77"/>
      <x:c r="F204" s="77"/>
      <x:c r="G204" s="77"/>
      <x:c r="H204" s="77"/>
      <x:c r="I204" s="77"/>
      <x:c r="J204" s="77"/>
      <x:c r="K204" s="77"/>
      <x:c r="L204" s="80" t="str">
        <x:f>IF(COUNTA(E204:K204)&lt;7,"",(E204*'القوائم والإعدادات'!$O$5+F204*'القوائم والإعدادات'!$O$6+G204*'القوائم والإعدادات'!$O$7+H204*'القوائم والإعدادات'!$O$8+I204*'القوائم والإعدادات'!$O$9+J204*'القوائم والإعدادات'!$O$10+K204*'القوائم والإعدادات'!$O$11)/5)</x:f>
      </x:c>
      <x:c r="M204" s="77"/>
      <x:c r="N204" s="77"/>
      <x:c r="O204" s="77"/>
      <x:c r="P204" s="3"/>
      <x:c r="Q204" s="3"/>
      <x:c r="R204" s="3"/>
      <x:c r="S204" s="3"/>
      <x:c r="T204" s="3"/>
      <x:c r="U204" s="3"/>
      <x:c r="V204" s="3"/>
    </x:row>
    <x:row r="205">
      <x:c r="A205" s="77"/>
      <x:c r="B205" s="77"/>
      <x:c r="C205" s="79"/>
      <x:c r="D205" s="77"/>
      <x:c r="E205" s="77"/>
      <x:c r="F205" s="77"/>
      <x:c r="G205" s="77"/>
      <x:c r="H205" s="77"/>
      <x:c r="I205" s="77"/>
      <x:c r="J205" s="77"/>
      <x:c r="K205" s="77"/>
      <x:c r="L205" s="80" t="str">
        <x:f>IF(COUNTA(E205:K205)&lt;7,"",(E205*'القوائم والإعدادات'!$O$5+F205*'القوائم والإعدادات'!$O$6+G205*'القوائم والإعدادات'!$O$7+H205*'القوائم والإعدادات'!$O$8+I205*'القوائم والإعدادات'!$O$9+J205*'القوائم والإعدادات'!$O$10+K205*'القوائم والإعدادات'!$O$11)/5)</x:f>
      </x:c>
      <x:c r="M205" s="77"/>
      <x:c r="N205" s="77"/>
      <x:c r="O205" s="77"/>
      <x:c r="P205" s="3"/>
      <x:c r="Q205" s="3"/>
      <x:c r="R205" s="3"/>
      <x:c r="S205" s="3"/>
      <x:c r="T205" s="3"/>
      <x:c r="U205" s="3"/>
      <x:c r="V205" s="3"/>
    </x:row>
    <x:row r="206">
      <x:c r="A206" s="77"/>
      <x:c r="B206" s="77"/>
      <x:c r="C206" s="79"/>
      <x:c r="D206" s="77"/>
      <x:c r="E206" s="77"/>
      <x:c r="F206" s="77"/>
      <x:c r="G206" s="77"/>
      <x:c r="H206" s="77"/>
      <x:c r="I206" s="77"/>
      <x:c r="J206" s="77"/>
      <x:c r="K206" s="77"/>
      <x:c r="L206" s="80" t="str">
        <x:f>IF(COUNTA(E206:K206)&lt;7,"",(E206*'القوائم والإعدادات'!$O$5+F206*'القوائم والإعدادات'!$O$6+G206*'القوائم والإعدادات'!$O$7+H206*'القوائم والإعدادات'!$O$8+I206*'القوائم والإعدادات'!$O$9+J206*'القوائم والإعدادات'!$O$10+K206*'القوائم والإعدادات'!$O$11)/5)</x:f>
      </x:c>
      <x:c r="M206" s="77"/>
      <x:c r="N206" s="77"/>
      <x:c r="O206" s="77"/>
      <x:c r="P206" s="3"/>
      <x:c r="Q206" s="3"/>
      <x:c r="R206" s="3"/>
      <x:c r="S206" s="3"/>
      <x:c r="T206" s="3"/>
      <x:c r="U206" s="3"/>
      <x:c r="V206" s="3"/>
    </x:row>
    <x:row r="207">
      <x:c r="A207" s="3"/>
      <x:c r="B207" s="3"/>
      <x:c r="C207" s="3"/>
      <x:c r="D207" s="3"/>
      <x:c r="E207" s="3"/>
      <x:c r="F207" s="3"/>
      <x:c r="G207" s="3"/>
      <x:c r="H207" s="3"/>
      <x:c r="I207" s="3"/>
      <x:c r="J207" s="3"/>
      <x:c r="K207" s="3"/>
      <x:c r="L207" s="3"/>
      <x:c r="M207" s="3"/>
      <x:c r="N207" s="3"/>
      <x:c r="O207" s="3"/>
      <x:c r="P207" s="3"/>
      <x:c r="Q207" s="3"/>
      <x:c r="R207" s="3"/>
      <x:c r="S207" s="3"/>
      <x:c r="T207" s="3"/>
      <x:c r="U207" s="3"/>
      <x:c r="V207" s="3"/>
    </x:row>
    <x:row r="208">
      <x:c r="A208" s="3"/>
      <x:c r="B208" s="3"/>
      <x:c r="C208" s="3"/>
      <x:c r="D208" s="3"/>
      <x:c r="E208" s="3"/>
      <x:c r="F208" s="3"/>
      <x:c r="G208" s="3"/>
      <x:c r="H208" s="3"/>
      <x:c r="I208" s="3"/>
      <x:c r="J208" s="3"/>
      <x:c r="K208" s="3"/>
      <x:c r="L208" s="3"/>
      <x:c r="M208" s="3"/>
      <x:c r="N208" s="3"/>
      <x:c r="O208" s="3"/>
      <x:c r="P208" s="3"/>
      <x:c r="Q208" s="3"/>
      <x:c r="R208" s="3"/>
      <x:c r="S208" s="3"/>
      <x:c r="T208" s="3"/>
      <x:c r="U208" s="3"/>
      <x:c r="V208" s="3"/>
    </x:row>
    <x:row r="209">
      <x:c r="A209" s="3"/>
      <x:c r="B209" s="3"/>
      <x:c r="C209" s="3"/>
      <x:c r="D209" s="3"/>
      <x:c r="E209" s="3"/>
      <x:c r="F209" s="3"/>
      <x:c r="G209" s="3"/>
      <x:c r="H209" s="3"/>
      <x:c r="I209" s="3"/>
      <x:c r="J209" s="3"/>
      <x:c r="K209" s="3"/>
      <x:c r="L209" s="3"/>
      <x:c r="M209" s="3"/>
      <x:c r="N209" s="3"/>
      <x:c r="O209" s="3"/>
      <x:c r="P209" s="3"/>
      <x:c r="Q209" s="3"/>
      <x:c r="R209" s="3"/>
      <x:c r="S209" s="3"/>
      <x:c r="T209" s="3"/>
      <x:c r="U209" s="3"/>
      <x:c r="V209" s="3"/>
    </x:row>
    <x:row r="210">
      <x:c r="A210" s="3"/>
      <x:c r="B210" s="3"/>
      <x:c r="C210" s="3"/>
      <x:c r="D210" s="3"/>
      <x:c r="E210" s="3"/>
      <x:c r="F210" s="3"/>
      <x:c r="G210" s="3"/>
      <x:c r="H210" s="3"/>
      <x:c r="I210" s="3"/>
      <x:c r="J210" s="3"/>
      <x:c r="K210" s="3"/>
      <x:c r="L210" s="3"/>
      <x:c r="M210" s="3"/>
      <x:c r="N210" s="3"/>
      <x:c r="O210" s="3"/>
      <x:c r="P210" s="3"/>
      <x:c r="Q210" s="3"/>
      <x:c r="R210" s="3"/>
      <x:c r="S210" s="3"/>
      <x:c r="T210" s="3"/>
      <x:c r="U210" s="3"/>
      <x:c r="V210" s="3"/>
    </x:row>
    <x:row r="211">
      <x:c r="A211" s="3"/>
      <x:c r="B211" s="3"/>
      <x:c r="C211" s="3"/>
      <x:c r="D211" s="3"/>
      <x:c r="E211" s="3"/>
      <x:c r="F211" s="3"/>
      <x:c r="G211" s="3"/>
      <x:c r="H211" s="3"/>
      <x:c r="I211" s="3"/>
      <x:c r="J211" s="3"/>
      <x:c r="K211" s="3"/>
      <x:c r="L211" s="3"/>
      <x:c r="M211" s="3"/>
      <x:c r="N211" s="3"/>
      <x:c r="O211" s="3"/>
      <x:c r="P211" s="3"/>
      <x:c r="Q211" s="3"/>
      <x:c r="R211" s="3"/>
      <x:c r="S211" s="3"/>
      <x:c r="T211" s="3"/>
      <x:c r="U211" s="3"/>
      <x:c r="V211" s="3"/>
    </x:row>
    <x:row r="212">
      <x:c r="A212" s="3"/>
      <x:c r="B212" s="3"/>
      <x:c r="C212" s="3"/>
      <x:c r="D212" s="3"/>
      <x:c r="E212" s="3"/>
      <x:c r="F212" s="3"/>
      <x:c r="G212" s="3"/>
      <x:c r="H212" s="3"/>
      <x:c r="I212" s="3"/>
      <x:c r="J212" s="3"/>
      <x:c r="K212" s="3"/>
      <x:c r="L212" s="3"/>
      <x:c r="M212" s="3"/>
      <x:c r="N212" s="3"/>
      <x:c r="O212" s="3"/>
      <x:c r="P212" s="3"/>
      <x:c r="Q212" s="3"/>
      <x:c r="R212" s="3"/>
      <x:c r="S212" s="3"/>
      <x:c r="T212" s="3"/>
      <x:c r="U212" s="3"/>
      <x:c r="V212" s="3"/>
    </x:row>
    <x:row r="213">
      <x:c r="A213" s="3"/>
      <x:c r="B213" s="3"/>
      <x:c r="C213" s="3"/>
      <x:c r="D213" s="3"/>
      <x:c r="E213" s="3"/>
      <x:c r="F213" s="3"/>
      <x:c r="G213" s="3"/>
      <x:c r="H213" s="3"/>
      <x:c r="I213" s="3"/>
      <x:c r="J213" s="3"/>
      <x:c r="K213" s="3"/>
      <x:c r="L213" s="3"/>
      <x:c r="M213" s="3"/>
      <x:c r="N213" s="3"/>
      <x:c r="O213" s="3"/>
      <x:c r="P213" s="3"/>
      <x:c r="Q213" s="3"/>
      <x:c r="R213" s="3"/>
      <x:c r="S213" s="3"/>
      <x:c r="T213" s="3"/>
      <x:c r="U213" s="3"/>
      <x:c r="V213" s="3"/>
    </x:row>
    <x:row r="214">
      <x:c r="A214" s="3"/>
      <x:c r="B214" s="3"/>
      <x:c r="C214" s="3"/>
      <x:c r="D214" s="3"/>
      <x:c r="E214" s="3"/>
      <x:c r="F214" s="3"/>
      <x:c r="G214" s="3"/>
      <x:c r="H214" s="3"/>
      <x:c r="I214" s="3"/>
      <x:c r="J214" s="3"/>
      <x:c r="K214" s="3"/>
      <x:c r="L214" s="3"/>
      <x:c r="M214" s="3"/>
      <x:c r="N214" s="3"/>
      <x:c r="O214" s="3"/>
      <x:c r="P214" s="3"/>
      <x:c r="Q214" s="3"/>
      <x:c r="R214" s="3"/>
      <x:c r="S214" s="3"/>
      <x:c r="T214" s="3"/>
      <x:c r="U214" s="3"/>
      <x:c r="V214" s="3"/>
    </x:row>
    <x:row r="215">
      <x:c r="A215" s="3"/>
      <x:c r="B215" s="3"/>
      <x:c r="C215" s="3"/>
      <x:c r="D215" s="3"/>
      <x:c r="E215" s="3"/>
      <x:c r="F215" s="3"/>
      <x:c r="G215" s="3"/>
      <x:c r="H215" s="3"/>
      <x:c r="I215" s="3"/>
      <x:c r="J215" s="3"/>
      <x:c r="K215" s="3"/>
      <x:c r="L215" s="3"/>
      <x:c r="M215" s="3"/>
      <x:c r="N215" s="3"/>
      <x:c r="O215" s="3"/>
      <x:c r="P215" s="3"/>
      <x:c r="Q215" s="3"/>
      <x:c r="R215" s="3"/>
      <x:c r="S215" s="3"/>
      <x:c r="T215" s="3"/>
      <x:c r="U215" s="3"/>
      <x:c r="V215" s="3"/>
    </x:row>
    <x:row r="216">
      <x:c r="A216" s="3"/>
      <x:c r="B216" s="3"/>
      <x:c r="C216" s="3"/>
      <x:c r="D216" s="3"/>
      <x:c r="E216" s="3"/>
      <x:c r="F216" s="3"/>
      <x:c r="G216" s="3"/>
      <x:c r="H216" s="3"/>
      <x:c r="I216" s="3"/>
      <x:c r="J216" s="3"/>
      <x:c r="K216" s="3"/>
      <x:c r="L216" s="3"/>
      <x:c r="M216" s="3"/>
      <x:c r="N216" s="3"/>
      <x:c r="O216" s="3"/>
      <x:c r="P216" s="3"/>
      <x:c r="Q216" s="3"/>
      <x:c r="R216" s="3"/>
      <x:c r="S216" s="3"/>
      <x:c r="T216" s="3"/>
      <x:c r="U216" s="3"/>
      <x:c r="V216" s="3"/>
    </x:row>
    <x:row r="217">
      <x:c r="A217" s="3"/>
      <x:c r="B217" s="3"/>
      <x:c r="C217" s="3"/>
      <x:c r="D217" s="3"/>
      <x:c r="E217" s="3"/>
      <x:c r="F217" s="3"/>
      <x:c r="G217" s="3"/>
      <x:c r="H217" s="3"/>
      <x:c r="I217" s="3"/>
      <x:c r="J217" s="3"/>
      <x:c r="K217" s="3"/>
      <x:c r="L217" s="3"/>
      <x:c r="M217" s="3"/>
      <x:c r="N217" s="3"/>
      <x:c r="O217" s="3"/>
      <x:c r="P217" s="3"/>
      <x:c r="Q217" s="3"/>
      <x:c r="R217" s="3"/>
      <x:c r="S217" s="3"/>
      <x:c r="T217" s="3"/>
      <x:c r="U217" s="3"/>
      <x:c r="V217" s="3"/>
    </x:row>
    <x:row r="218">
      <x:c r="A218" s="3"/>
      <x:c r="B218" s="3"/>
      <x:c r="C218" s="3"/>
      <x:c r="D218" s="3"/>
      <x:c r="E218" s="3"/>
      <x:c r="F218" s="3"/>
      <x:c r="G218" s="3"/>
      <x:c r="H218" s="3"/>
      <x:c r="I218" s="3"/>
      <x:c r="J218" s="3"/>
      <x:c r="K218" s="3"/>
      <x:c r="L218" s="3"/>
      <x:c r="M218" s="3"/>
      <x:c r="N218" s="3"/>
      <x:c r="O218" s="3"/>
      <x:c r="P218" s="3"/>
      <x:c r="Q218" s="3"/>
      <x:c r="R218" s="3"/>
      <x:c r="S218" s="3"/>
      <x:c r="T218" s="3"/>
      <x:c r="U218" s="3"/>
      <x:c r="V218" s="3"/>
    </x:row>
    <x:row r="219">
      <x:c r="A219" s="3"/>
      <x:c r="B219" s="3"/>
      <x:c r="C219" s="3"/>
      <x:c r="D219" s="3"/>
      <x:c r="E219" s="3"/>
      <x:c r="F219" s="3"/>
      <x:c r="G219" s="3"/>
      <x:c r="H219" s="3"/>
      <x:c r="I219" s="3"/>
      <x:c r="J219" s="3"/>
      <x:c r="K219" s="3"/>
      <x:c r="L219" s="3"/>
      <x:c r="M219" s="3"/>
      <x:c r="N219" s="3"/>
      <x:c r="O219" s="3"/>
      <x:c r="P219" s="3"/>
      <x:c r="Q219" s="3"/>
      <x:c r="R219" s="3"/>
      <x:c r="S219" s="3"/>
      <x:c r="T219" s="3"/>
      <x:c r="U219" s="3"/>
      <x:c r="V219" s="3"/>
    </x:row>
    <x:row r="220">
      <x:c r="A220" s="3"/>
      <x:c r="B220" s="3"/>
      <x:c r="C220" s="3"/>
      <x:c r="D220" s="3"/>
      <x:c r="E220" s="3"/>
      <x:c r="F220" s="3"/>
      <x:c r="G220" s="3"/>
      <x:c r="H220" s="3"/>
      <x:c r="I220" s="3"/>
      <x:c r="J220" s="3"/>
      <x:c r="K220" s="3"/>
      <x:c r="L220" s="3"/>
      <x:c r="M220" s="3"/>
      <x:c r="N220" s="3"/>
      <x:c r="O220" s="3"/>
      <x:c r="P220" s="3"/>
      <x:c r="Q220" s="3"/>
      <x:c r="R220" s="3"/>
      <x:c r="S220" s="3"/>
      <x:c r="T220" s="3"/>
      <x:c r="U220" s="3"/>
      <x:c r="V220" s="3"/>
    </x:row>
  </x:sheetData>
  <x:mergeCells>
    <x:mergeCell ref="A1:O2"/>
    <x:mergeCell ref="A3:O3"/>
    <x:mergeCell ref="A4:O4"/>
  </x:mergeCells>
  <x:conditionalFormatting sqref="L7:L206">
    <x:cfRule type="expression" dxfId="0" priority="1">
      <x:formula>AND($L7&lt;&gt;"",$L7&gt;=0.8)</x:formula>
    </x:cfRule>
    <x:cfRule type="expression" dxfId="1" priority="2">
      <x:formula>AND($L7&lt;&gt;"",$L7&gt;=0.6,$L7&lt;0.8)</x:formula>
    </x:cfRule>
    <x:cfRule type="expression" dxfId="2" priority="3">
      <x:formula>AND($L7&lt;&gt;"",$L7&lt;0.6)</x:formula>
    </x:cfRule>
  </x:conditionalFormatting>
  <x:dataValidations count="3">
    <x:dataValidation type="list" sqref="D7:D206">
      <x:formula1>"متابعة أولية,تقييم نهائي,إعادة تقييم"</x:formula1>
    </x:dataValidation>
    <x:dataValidation type="whole" operator="between" sqref="E7:K206">
      <x:formula1>1</x:formula1>
      <x:formula2>5</x:formula2>
    </x:dataValidation>
    <x:dataValidation type="list" sqref="M7:M206">
      <x:formula1>'القوائم والإعدادات'!$J$5:$J$7</x:formula1>
    </x:dataValidation>
  </x:dataValidations>
  <x:pageMargins left="0.7" right="0.7" top="0.75" bottom="0.75" header="0.3" footer="0.3"/>
  <x:tableParts count="1">
    <x:tablePart xmlns:r="http://schemas.openxmlformats.org/officeDocument/2006/relationships" r:id="R361dee8b75644b2f"/>
  </x:tableParts>
</x:worksheet>
</file>

<file path=xl/worksheets/sheet4.xml><?xml version="1.0" encoding="utf-8"?>
<x:worksheet xmlns:x="http://schemas.openxmlformats.org/spreadsheetml/2006/main">
  <x:sheetViews>
    <x:sheetView showGridLines="0" rightToLeft="1" workbookViewId="0"/>
  </x:sheetViews>
  <x:sheetFormatPr defaultRowHeight="15"/>
  <x:cols>
    <x:col min="1" max="1" width="34" hidden="0" customWidth="1"/>
    <x:col min="2" max="2" width="17" hidden="0" customWidth="1"/>
    <x:col min="3" max="3" width="3" hidden="0" customWidth="1"/>
    <x:col min="4" max="4" width="22" hidden="0" customWidth="1"/>
    <x:col min="5" max="5" width="3" hidden="0" customWidth="1"/>
    <x:col min="6" max="6" width="20" hidden="0" customWidth="1"/>
    <x:col min="7" max="7" width="3" hidden="0" customWidth="1"/>
    <x:col min="8" max="8" width="20" hidden="0" customWidth="1"/>
    <x:col min="9" max="9" width="3" hidden="0" customWidth="1"/>
    <x:col min="10" max="10" width="26" hidden="0" customWidth="1"/>
    <x:col min="11" max="11" width="3" hidden="0" customWidth="1"/>
    <x:col min="12" max="12" width="22" hidden="0" customWidth="1"/>
    <x:col min="13" max="13" width="3" hidden="0" customWidth="1"/>
    <x:col min="14" max="14" width="27" hidden="0" customWidth="1"/>
    <x:col min="15" max="15" width="14" hidden="0" customWidth="1"/>
  </x:cols>
  <x:sheetData>
    <x:row r="1" ht="34" customHeight="1">
      <x:c r="A1" s="6" t="str">
        <x:v>القوائم والإعدادات | متابعة فترة التجربة</x:v>
      </x:c>
      <x:c r="B1" s="6" t="str">
        <x:v>القوائم والإعدادات | متابعة فترة التجربة</x:v>
      </x:c>
      <x:c r="C1" s="6" t="str">
        <x:v>القوائم والإعدادات | متابعة فترة التجربة</x:v>
      </x:c>
      <x:c r="D1" s="6" t="str">
        <x:v>القوائم والإعدادات | متابعة فترة التجربة</x:v>
      </x:c>
      <x:c r="E1" s="6" t="str">
        <x:v>القوائم والإعدادات | متابعة فترة التجربة</x:v>
      </x:c>
      <x:c r="F1" s="6" t="str">
        <x:v>القوائم والإعدادات | متابعة فترة التجربة</x:v>
      </x:c>
      <x:c r="G1" s="6" t="str">
        <x:v>القوائم والإعدادات | متابعة فترة التجربة</x:v>
      </x:c>
      <x:c r="H1" s="6" t="str">
        <x:v>القوائم والإعدادات | متابعة فترة التجربة</x:v>
      </x:c>
      <x:c r="I1" s="6" t="str">
        <x:v>القوائم والإعدادات | متابعة فترة التجربة</x:v>
      </x:c>
      <x:c r="J1" s="6" t="str">
        <x:v>القوائم والإعدادات | متابعة فترة التجربة</x:v>
      </x:c>
      <x:c r="K1" s="6" t="str">
        <x:v>القوائم والإعدادات | متابعة فترة التجربة</x:v>
      </x:c>
      <x:c r="L1" s="6" t="str">
        <x:v>القوائم والإعدادات | متابعة فترة التجربة</x:v>
      </x:c>
      <x:c r="M1" s="6" t="str">
        <x:v>القوائم والإعدادات | متابعة فترة التجربة</x:v>
      </x:c>
      <x:c r="N1" s="6" t="str">
        <x:v>القوائم والإعدادات | متابعة فترة التجربة</x:v>
      </x:c>
      <x:c r="O1" s="6" t="str">
        <x:v>القوائم والإعدادات | متابعة فترة التجربة</x:v>
      </x:c>
      <x:c r="P1" s="3"/>
      <x:c r="Q1" s="3"/>
      <x:c r="R1" s="3"/>
      <x:c r="S1" s="3"/>
      <x:c r="T1" s="3"/>
      <x:c r="U1" s="3"/>
      <x:c r="V1" s="3"/>
    </x:row>
    <x:row r="2" ht="34" customHeight="1">
      <x:c r="A2" s="6" t="str">
        <x:v>القوائم والإعدادات | متابعة فترة التجربة</x:v>
      </x:c>
      <x:c r="B2" s="6" t="str">
        <x:v>القوائم والإعدادات | متابعة فترة التجربة</x:v>
      </x:c>
      <x:c r="C2" s="6" t="str">
        <x:v>القوائم والإعدادات | متابعة فترة التجربة</x:v>
      </x:c>
      <x:c r="D2" s="6" t="str">
        <x:v>القوائم والإعدادات | متابعة فترة التجربة</x:v>
      </x:c>
      <x:c r="E2" s="6" t="str">
        <x:v>القوائم والإعدادات | متابعة فترة التجربة</x:v>
      </x:c>
      <x:c r="F2" s="6" t="str">
        <x:v>القوائم والإعدادات | متابعة فترة التجربة</x:v>
      </x:c>
      <x:c r="G2" s="6" t="str">
        <x:v>القوائم والإعدادات | متابعة فترة التجربة</x:v>
      </x:c>
      <x:c r="H2" s="6" t="str">
        <x:v>القوائم والإعدادات | متابعة فترة التجربة</x:v>
      </x:c>
      <x:c r="I2" s="6" t="str">
        <x:v>القوائم والإعدادات | متابعة فترة التجربة</x:v>
      </x:c>
      <x:c r="J2" s="6" t="str">
        <x:v>القوائم والإعدادات | متابعة فترة التجربة</x:v>
      </x:c>
      <x:c r="K2" s="6" t="str">
        <x:v>القوائم والإعدادات | متابعة فترة التجربة</x:v>
      </x:c>
      <x:c r="L2" s="6" t="str">
        <x:v>القوائم والإعدادات | متابعة فترة التجربة</x:v>
      </x:c>
      <x:c r="M2" s="6" t="str">
        <x:v>القوائم والإعدادات | متابعة فترة التجربة</x:v>
      </x:c>
      <x:c r="N2" s="6" t="str">
        <x:v>القوائم والإعدادات | متابعة فترة التجربة</x:v>
      </x:c>
      <x:c r="O2" s="6" t="str">
        <x:v>القوائم والإعدادات | متابعة فترة التجربة</x:v>
      </x:c>
      <x:c r="P2" s="3"/>
      <x:c r="Q2" s="3"/>
      <x:c r="R2" s="3"/>
      <x:c r="S2" s="3"/>
      <x:c r="T2" s="3"/>
      <x:c r="U2" s="3"/>
      <x:c r="V2" s="3"/>
    </x:row>
    <x:row r="3">
      <x:c r="A3" s="3"/>
      <x:c r="B3" s="3"/>
      <x:c r="C3" s="3"/>
      <x:c r="D3" s="3"/>
      <x:c r="E3" s="3"/>
      <x:c r="F3" s="3"/>
      <x:c r="G3" s="3"/>
      <x:c r="H3" s="3"/>
      <x:c r="I3" s="3"/>
      <x:c r="J3" s="3"/>
      <x:c r="K3" s="3"/>
      <x:c r="L3" s="3"/>
      <x:c r="M3" s="3"/>
      <x:c r="N3" s="3"/>
      <x:c r="O3" s="3"/>
      <x:c r="P3" s="3"/>
      <x:c r="Q3" s="3"/>
      <x:c r="R3" s="3"/>
      <x:c r="S3" s="3"/>
      <x:c r="T3" s="3"/>
      <x:c r="U3" s="3"/>
      <x:c r="V3" s="3"/>
    </x:row>
    <x:row r="4">
      <x:c r="A4" s="9" t="str">
        <x:v>إعدادات المتابعة</x:v>
      </x:c>
      <x:c r="B4" s="9" t="str">
        <x:v>القيمة</x:v>
      </x:c>
      <x:c r="C4" s="3"/>
      <x:c r="D4" s="25" t="str">
        <x:v>الإدارات</x:v>
      </x:c>
      <x:c r="E4" s="3"/>
      <x:c r="F4" s="25" t="str">
        <x:v>حالة الموظف</x:v>
      </x:c>
      <x:c r="G4" s="3"/>
      <x:c r="H4" s="25" t="str">
        <x:v>حالة التقييم</x:v>
      </x:c>
      <x:c r="I4" s="3"/>
      <x:c r="J4" s="25" t="str">
        <x:v>التوصية</x:v>
      </x:c>
      <x:c r="K4" s="3"/>
      <x:c r="L4" s="25" t="str">
        <x:v>القرار النهائي</x:v>
      </x:c>
      <x:c r="M4" s="3"/>
      <x:c r="N4" s="25" t="str">
        <x:v>معيار التقييم</x:v>
      </x:c>
      <x:c r="O4" s="25" t="str">
        <x:v>الوزن</x:v>
      </x:c>
      <x:c r="P4" s="3"/>
      <x:c r="Q4" s="3"/>
      <x:c r="R4" s="3"/>
      <x:c r="S4" s="3"/>
      <x:c r="T4" s="3"/>
      <x:c r="U4" s="3"/>
      <x:c r="V4" s="3"/>
    </x:row>
    <x:row r="5">
      <x:c r="A5" s="11" t="str">
        <x:v>التنبيه قبل نهاية التجربة (يوم)</x:v>
      </x:c>
      <x:c r="B5" s="14" t="n">
        <x:v>30</x:v>
      </x:c>
      <x:c r="C5" s="3"/>
      <x:c r="D5" s="20" t="str">
        <x:v>الموارد البشرية</x:v>
      </x:c>
      <x:c r="E5" s="3"/>
      <x:c r="F5" s="20" t="str">
        <x:v>على رأس العمل</x:v>
      </x:c>
      <x:c r="G5" s="3"/>
      <x:c r="H5" s="20" t="str">
        <x:v>لم يرسل</x:v>
      </x:c>
      <x:c r="I5" s="3"/>
      <x:c r="J5" s="20" t="str">
        <x:v>تثبيت</x:v>
      </x:c>
      <x:c r="K5" s="3"/>
      <x:c r="L5" s="20" t="str">
        <x:v>قيد المراجعة</x:v>
      </x:c>
      <x:c r="M5" s="3"/>
      <x:c r="N5" s="20" t="str">
        <x:v>جودة العمل</x:v>
      </x:c>
      <x:c r="O5" s="22" t="n">
        <x:v>0.2</x:v>
      </x:c>
      <x:c r="P5" s="3"/>
      <x:c r="Q5" s="3"/>
      <x:c r="R5" s="3"/>
      <x:c r="S5" s="3"/>
      <x:c r="T5" s="3"/>
      <x:c r="U5" s="3"/>
      <x:c r="V5" s="3"/>
    </x:row>
    <x:row r="6">
      <x:c r="A6" s="11" t="str">
        <x:v>طلب التقييم قبل النهاية (يوم)</x:v>
      </x:c>
      <x:c r="B6" s="14" t="n">
        <x:v>15</x:v>
      </x:c>
      <x:c r="C6" s="3"/>
      <x:c r="D6" s="20" t="str">
        <x:v>المالية</x:v>
      </x:c>
      <x:c r="E6" s="3"/>
      <x:c r="F6" s="20" t="str">
        <x:v>مستقيل</x:v>
      </x:c>
      <x:c r="G6" s="3"/>
      <x:c r="H6" s="20" t="str">
        <x:v>تم الإرسال</x:v>
      </x:c>
      <x:c r="I6" s="3"/>
      <x:c r="J6" s="20" t="str">
        <x:v>تمديد - بعد التحقق النظامي</x:v>
      </x:c>
      <x:c r="K6" s="3"/>
      <x:c r="L6" s="20" t="str">
        <x:v>تثبيت</x:v>
      </x:c>
      <x:c r="M6" s="3"/>
      <x:c r="N6" s="20" t="str">
        <x:v>الإنتاجية وإنجاز المهام</x:v>
      </x:c>
      <x:c r="O6" s="22" t="n">
        <x:v>0.2</x:v>
      </x:c>
      <x:c r="P6" s="3"/>
      <x:c r="Q6" s="3"/>
      <x:c r="R6" s="3"/>
      <x:c r="S6" s="3"/>
      <x:c r="T6" s="3"/>
      <x:c r="U6" s="3"/>
      <x:c r="V6" s="3"/>
    </x:row>
    <x:row r="7">
      <x:c r="A7" s="11" t="str">
        <x:v>الحد الأعلى لفترة التجربة (يوم)</x:v>
      </x:c>
      <x:c r="B7" s="17" t="n">
        <x:v>180</x:v>
      </x:c>
      <x:c r="C7" s="3"/>
      <x:c r="D7" s="20" t="str">
        <x:v>تقنية المعلومات</x:v>
      </x:c>
      <x:c r="E7" s="3"/>
      <x:c r="F7" s="20" t="str">
        <x:v>منتهية خدمته</x:v>
      </x:c>
      <x:c r="G7" s="3"/>
      <x:c r="H7" s="20" t="str">
        <x:v>مكتمل</x:v>
      </x:c>
      <x:c r="I7" s="3"/>
      <x:c r="J7" s="20" t="str">
        <x:v>إنهاء خلال التجربة</x:v>
      </x:c>
      <x:c r="K7" s="3"/>
      <x:c r="L7" s="20" t="str">
        <x:v>إنهاء خلال التجربة</x:v>
      </x:c>
      <x:c r="M7" s="3"/>
      <x:c r="N7" s="20" t="str">
        <x:v>الالتزام والحضور</x:v>
      </x:c>
      <x:c r="O7" s="22" t="n">
        <x:v>0.15</x:v>
      </x:c>
      <x:c r="P7" s="3"/>
      <x:c r="Q7" s="3"/>
      <x:c r="R7" s="3"/>
      <x:c r="S7" s="3"/>
      <x:c r="T7" s="3"/>
      <x:c r="U7" s="3"/>
      <x:c r="V7" s="3"/>
    </x:row>
    <x:row r="8">
      <x:c r="A8" s="11" t="str">
        <x:v>عدد صفوف الإدخال</x:v>
      </x:c>
      <x:c r="B8" s="11" t="n">
        <x:v>200</x:v>
      </x:c>
      <x:c r="C8" s="3"/>
      <x:c r="D8" s="20" t="str">
        <x:v>المبيعات</x:v>
      </x:c>
      <x:c r="E8" s="3"/>
      <x:c r="F8" s="3"/>
      <x:c r="G8" s="3"/>
      <x:c r="H8" s="3"/>
      <x:c r="I8" s="3"/>
      <x:c r="J8" s="3"/>
      <x:c r="K8" s="3"/>
      <x:c r="L8" s="20" t="str">
        <x:v>غير مطلوب</x:v>
      </x:c>
      <x:c r="M8" s="3"/>
      <x:c r="N8" s="20" t="str">
        <x:v>التواصل والتعاون</x:v>
      </x:c>
      <x:c r="O8" s="22" t="n">
        <x:v>0.15</x:v>
      </x:c>
      <x:c r="P8" s="3"/>
      <x:c r="Q8" s="3"/>
      <x:c r="R8" s="3"/>
      <x:c r="S8" s="3"/>
      <x:c r="T8" s="3"/>
      <x:c r="U8" s="3"/>
      <x:c r="V8" s="3"/>
    </x:row>
    <x:row r="9">
      <x:c r="A9" s="11" t="str">
        <x:v>الإصدار</x:v>
      </x:c>
      <x:c r="B9" s="11" t="str">
        <x:v>1.0</x:v>
      </x:c>
      <x:c r="C9" s="3"/>
      <x:c r="D9" s="20" t="str">
        <x:v>التسويق</x:v>
      </x:c>
      <x:c r="E9" s="3"/>
      <x:c r="F9" s="3"/>
      <x:c r="G9" s="3"/>
      <x:c r="H9" s="3"/>
      <x:c r="I9" s="3"/>
      <x:c r="J9" s="3"/>
      <x:c r="K9" s="3"/>
      <x:c r="L9" s="3"/>
      <x:c r="M9" s="3"/>
      <x:c r="N9" s="20" t="str">
        <x:v>المبادرة وحل المشكلات</x:v>
      </x:c>
      <x:c r="O9" s="22" t="n">
        <x:v>0.1</x:v>
      </x:c>
      <x:c r="P9" s="3"/>
      <x:c r="Q9" s="3"/>
      <x:c r="R9" s="3"/>
      <x:c r="S9" s="3"/>
      <x:c r="T9" s="3"/>
      <x:c r="U9" s="3"/>
      <x:c r="V9" s="3"/>
    </x:row>
    <x:row r="10">
      <x:c r="A10" s="3"/>
      <x:c r="B10" s="3"/>
      <x:c r="C10" s="3"/>
      <x:c r="D10" s="20" t="str">
        <x:v>العمليات</x:v>
      </x:c>
      <x:c r="E10" s="3"/>
      <x:c r="F10" s="3"/>
      <x:c r="G10" s="3"/>
      <x:c r="H10" s="3"/>
      <x:c r="I10" s="3"/>
      <x:c r="J10" s="3"/>
      <x:c r="K10" s="3"/>
      <x:c r="L10" s="3"/>
      <x:c r="M10" s="3"/>
      <x:c r="N10" s="20" t="str">
        <x:v>التعلم والتكيف</x:v>
      </x:c>
      <x:c r="O10" s="22" t="n">
        <x:v>0.1</x:v>
      </x:c>
      <x:c r="P10" s="3"/>
      <x:c r="Q10" s="3"/>
      <x:c r="R10" s="3"/>
      <x:c r="S10" s="3"/>
      <x:c r="T10" s="3"/>
      <x:c r="U10" s="3"/>
      <x:c r="V10" s="3"/>
    </x:row>
    <x:row r="11">
      <x:c r="A11" s="3"/>
      <x:c r="B11" s="3"/>
      <x:c r="C11" s="3"/>
      <x:c r="D11" s="20" t="str">
        <x:v>المشتريات</x:v>
      </x:c>
      <x:c r="E11" s="3"/>
      <x:c r="F11" s="3"/>
      <x:c r="G11" s="3"/>
      <x:c r="H11" s="3"/>
      <x:c r="I11" s="3"/>
      <x:c r="J11" s="3"/>
      <x:c r="K11" s="3"/>
      <x:c r="L11" s="3"/>
      <x:c r="M11" s="3"/>
      <x:c r="N11" s="20" t="str">
        <x:v>الالتزام بالقيم</x:v>
      </x:c>
      <x:c r="O11" s="22" t="n">
        <x:v>0.1</x:v>
      </x:c>
      <x:c r="P11" s="3"/>
      <x:c r="Q11" s="3"/>
      <x:c r="R11" s="3"/>
      <x:c r="S11" s="3"/>
      <x:c r="T11" s="3"/>
      <x:c r="U11" s="3"/>
      <x:c r="V11" s="3"/>
    </x:row>
    <x:row r="12">
      <x:c r="A12" s="3"/>
      <x:c r="B12" s="3"/>
      <x:c r="C12" s="3"/>
      <x:c r="D12" s="20" t="str">
        <x:v>الشؤون القانونية</x:v>
      </x:c>
      <x:c r="E12" s="3"/>
      <x:c r="F12" s="3"/>
      <x:c r="G12" s="3"/>
      <x:c r="H12" s="3"/>
      <x:c r="I12" s="3"/>
      <x:c r="J12" s="3"/>
      <x:c r="K12" s="3"/>
      <x:c r="L12" s="3"/>
      <x:c r="M12" s="3"/>
      <x:c r="N12" s="3"/>
      <x:c r="O12" s="3"/>
      <x:c r="P12" s="3"/>
      <x:c r="Q12" s="3"/>
      <x:c r="R12" s="3"/>
      <x:c r="S12" s="3"/>
      <x:c r="T12" s="3"/>
      <x:c r="U12" s="3"/>
      <x:c r="V12" s="3"/>
    </x:row>
    <x:row r="13">
      <x:c r="A13" s="52"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B13" s="53"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C13" s="53"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D13" s="54"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E13" s="53"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F13" s="53"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G13" s="53"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H13" s="53"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I13" s="53"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J13" s="53"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K13" s="53"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L13" s="53"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M13" s="53"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N13" s="53"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O13" s="55"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P13" s="3"/>
      <x:c r="Q13" s="3"/>
      <x:c r="R13" s="3"/>
      <x:c r="S13" s="3"/>
      <x:c r="T13" s="3"/>
      <x:c r="U13" s="3"/>
      <x:c r="V13" s="3"/>
    </x:row>
    <x:row r="14">
      <x:c r="A14" s="56"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B14" s="57"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C14" s="57"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D14" s="58"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E14" s="57"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F14" s="57"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G14" s="57"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H14" s="57"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I14" s="57"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J14" s="57"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K14" s="57"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L14" s="57"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M14" s="57"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N14" s="57"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O14" s="59"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P14" s="3"/>
      <x:c r="Q14" s="3"/>
      <x:c r="R14" s="3"/>
      <x:c r="S14" s="3"/>
      <x:c r="T14" s="3"/>
      <x:c r="U14" s="3"/>
      <x:c r="V14" s="3"/>
    </x:row>
    <x:row r="15">
      <x:c r="A15" s="60"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B15" s="61"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C15" s="61"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D15" s="62"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E15" s="61"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F15" s="61"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G15" s="61"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H15" s="61"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I15" s="61"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J15" s="61"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K15" s="61"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L15" s="61"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M15" s="61"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N15" s="61"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O15" s="63" t="str">
        <x:v>ضابط نظامي: يجب النص على فترة التجربة صراحةً في عقد العمل وتحديد مدتها بوضوح، وألا يتجاوز مجموعها 180 يومًا. أدخل الأيام غير الداخلة في الحساب فقط بعد التحقق من اللائحة والعقد والحالة الفعلية.</x:v>
      </x:c>
      <x:c r="P15" s="3"/>
      <x:c r="Q15" s="3"/>
      <x:c r="R15" s="3"/>
      <x:c r="S15" s="3"/>
      <x:c r="T15" s="3"/>
      <x:c r="U15" s="3"/>
      <x:c r="V15" s="3"/>
    </x:row>
    <x:row r="16">
      <x:c r="A16" s="3"/>
      <x:c r="B16" s="3"/>
      <x:c r="C16" s="3"/>
      <x:c r="D16" s="20" t="str">
        <x:v>السلامة</x:v>
      </x:c>
      <x:c r="E16" s="3"/>
      <x:c r="F16" s="3"/>
      <x:c r="G16" s="3"/>
      <x:c r="H16" s="3"/>
      <x:c r="I16" s="3"/>
      <x:c r="J16" s="3"/>
      <x:c r="K16" s="3"/>
      <x:c r="L16" s="3"/>
      <x:c r="M16" s="3"/>
      <x:c r="N16" s="3"/>
      <x:c r="O16" s="3"/>
      <x:c r="P16" s="3"/>
      <x:c r="Q16" s="3"/>
      <x:c r="R16" s="3"/>
      <x:c r="S16" s="3"/>
      <x:c r="T16" s="3"/>
      <x:c r="U16" s="3"/>
      <x:c r="V16" s="3"/>
    </x:row>
    <x:row r="17">
      <x:c r="A17" s="67" t="str">
        <x:v>المصدر الرسمي: https://www.hrsd.gov.sa/علاقات-العمل</x:v>
      </x:c>
      <x:c r="B17" s="67" t="str">
        <x:v>المصدر الرسمي: https://www.hrsd.gov.sa/علاقات-العمل</x:v>
      </x:c>
      <x:c r="C17" s="67" t="str">
        <x:v>المصدر الرسمي: https://www.hrsd.gov.sa/علاقات-العمل</x:v>
      </x:c>
      <x:c r="D17" s="68" t="str">
        <x:v>المصدر الرسمي: https://www.hrsd.gov.sa/علاقات-العمل</x:v>
      </x:c>
      <x:c r="E17" s="67" t="str">
        <x:v>المصدر الرسمي: https://www.hrsd.gov.sa/علاقات-العمل</x:v>
      </x:c>
      <x:c r="F17" s="67" t="str">
        <x:v>المصدر الرسمي: https://www.hrsd.gov.sa/علاقات-العمل</x:v>
      </x:c>
      <x:c r="G17" s="67" t="str">
        <x:v>المصدر الرسمي: https://www.hrsd.gov.sa/علاقات-العمل</x:v>
      </x:c>
      <x:c r="H17" s="67" t="str">
        <x:v>المصدر الرسمي: https://www.hrsd.gov.sa/علاقات-العمل</x:v>
      </x:c>
      <x:c r="I17" s="67" t="str">
        <x:v>المصدر الرسمي: https://www.hrsd.gov.sa/علاقات-العمل</x:v>
      </x:c>
      <x:c r="J17" s="67" t="str">
        <x:v>المصدر الرسمي: https://www.hrsd.gov.sa/علاقات-العمل</x:v>
      </x:c>
      <x:c r="K17" s="67" t="str">
        <x:v>المصدر الرسمي: https://www.hrsd.gov.sa/علاقات-العمل</x:v>
      </x:c>
      <x:c r="L17" s="67" t="str">
        <x:v>المصدر الرسمي: https://www.hrsd.gov.sa/علاقات-العمل</x:v>
      </x:c>
      <x:c r="M17" s="67" t="str">
        <x:v>المصدر الرسمي: https://www.hrsd.gov.sa/علاقات-العمل</x:v>
      </x:c>
      <x:c r="N17" s="67" t="str">
        <x:v>المصدر الرسمي: https://www.hrsd.gov.sa/علاقات-العمل</x:v>
      </x:c>
      <x:c r="O17" s="67" t="str">
        <x:v>المصدر الرسمي: https://www.hrsd.gov.sa/علاقات-العمل</x:v>
      </x:c>
      <x:c r="P17" s="3"/>
      <x:c r="Q17" s="3"/>
      <x:c r="R17" s="3"/>
      <x:c r="S17" s="3"/>
      <x:c r="T17" s="3"/>
      <x:c r="U17" s="3"/>
      <x:c r="V17" s="3"/>
    </x:row>
    <x:row r="18">
      <x:c r="A18" s="67" t="str">
        <x:v>المصدر الرسمي: https://www.hrsd.gov.sa/علاقات-العمل</x:v>
      </x:c>
      <x:c r="B18" s="67" t="str">
        <x:v>المصدر الرسمي: https://www.hrsd.gov.sa/علاقات-العمل</x:v>
      </x:c>
      <x:c r="C18" s="67" t="str">
        <x:v>المصدر الرسمي: https://www.hrsd.gov.sa/علاقات-العمل</x:v>
      </x:c>
      <x:c r="D18" s="68" t="str">
        <x:v>المصدر الرسمي: https://www.hrsd.gov.sa/علاقات-العمل</x:v>
      </x:c>
      <x:c r="E18" s="67" t="str">
        <x:v>المصدر الرسمي: https://www.hrsd.gov.sa/علاقات-العمل</x:v>
      </x:c>
      <x:c r="F18" s="67" t="str">
        <x:v>المصدر الرسمي: https://www.hrsd.gov.sa/علاقات-العمل</x:v>
      </x:c>
      <x:c r="G18" s="67" t="str">
        <x:v>المصدر الرسمي: https://www.hrsd.gov.sa/علاقات-العمل</x:v>
      </x:c>
      <x:c r="H18" s="67" t="str">
        <x:v>المصدر الرسمي: https://www.hrsd.gov.sa/علاقات-العمل</x:v>
      </x:c>
      <x:c r="I18" s="67" t="str">
        <x:v>المصدر الرسمي: https://www.hrsd.gov.sa/علاقات-العمل</x:v>
      </x:c>
      <x:c r="J18" s="67" t="str">
        <x:v>المصدر الرسمي: https://www.hrsd.gov.sa/علاقات-العمل</x:v>
      </x:c>
      <x:c r="K18" s="67" t="str">
        <x:v>المصدر الرسمي: https://www.hrsd.gov.sa/علاقات-العمل</x:v>
      </x:c>
      <x:c r="L18" s="67" t="str">
        <x:v>المصدر الرسمي: https://www.hrsd.gov.sa/علاقات-العمل</x:v>
      </x:c>
      <x:c r="M18" s="67" t="str">
        <x:v>المصدر الرسمي: https://www.hrsd.gov.sa/علاقات-العمل</x:v>
      </x:c>
      <x:c r="N18" s="67" t="str">
        <x:v>المصدر الرسمي: https://www.hrsd.gov.sa/علاقات-العمل</x:v>
      </x:c>
      <x:c r="O18" s="67" t="str">
        <x:v>المصدر الرسمي: https://www.hrsd.gov.sa/علاقات-العمل</x:v>
      </x:c>
      <x:c r="P18" s="3"/>
      <x:c r="Q18" s="3"/>
      <x:c r="R18" s="3"/>
      <x:c r="S18" s="3"/>
      <x:c r="T18" s="3"/>
      <x:c r="U18" s="3"/>
      <x:c r="V18" s="3"/>
    </x:row>
    <x:row r="19">
      <x:c r="A19" s="3"/>
      <x:c r="B19" s="3"/>
      <x:c r="C19" s="3"/>
      <x:c r="D19" s="20"/>
      <x:c r="E19" s="3"/>
      <x:c r="F19" s="3"/>
      <x:c r="G19" s="3"/>
      <x:c r="H19" s="3"/>
      <x:c r="I19" s="3"/>
      <x:c r="J19" s="3"/>
      <x:c r="K19" s="3"/>
      <x:c r="L19" s="3"/>
      <x:c r="M19" s="3"/>
      <x:c r="N19" s="3"/>
      <x:c r="O19" s="3"/>
      <x:c r="P19" s="3"/>
      <x:c r="Q19" s="3"/>
      <x:c r="R19" s="3"/>
      <x:c r="S19" s="3"/>
      <x:c r="T19" s="3"/>
      <x:c r="U19" s="3"/>
      <x:c r="V19" s="3"/>
    </x:row>
    <x:row r="20">
      <x:c r="A20" s="3"/>
      <x:c r="B20" s="3"/>
      <x:c r="C20" s="3"/>
      <x:c r="D20" s="20"/>
      <x:c r="E20" s="3"/>
      <x:c r="F20" s="3"/>
      <x:c r="G20" s="3"/>
      <x:c r="H20" s="3"/>
      <x:c r="I20" s="3"/>
      <x:c r="J20" s="3"/>
      <x:c r="K20" s="3"/>
      <x:c r="L20" s="3"/>
      <x:c r="M20" s="3"/>
      <x:c r="N20" s="3"/>
      <x:c r="O20" s="3"/>
      <x:c r="P20" s="3"/>
      <x:c r="Q20" s="3"/>
      <x:c r="R20" s="3"/>
      <x:c r="S20" s="3"/>
      <x:c r="T20" s="3"/>
      <x:c r="U20" s="3"/>
      <x:c r="V20" s="3"/>
    </x:row>
    <x:row r="21">
      <x:c r="A21" s="3"/>
      <x:c r="B21" s="3"/>
      <x:c r="C21" s="3"/>
      <x:c r="D21" s="20"/>
      <x:c r="E21" s="3"/>
      <x:c r="F21" s="3"/>
      <x:c r="G21" s="3"/>
      <x:c r="H21" s="3"/>
      <x:c r="I21" s="3"/>
      <x:c r="J21" s="3"/>
      <x:c r="K21" s="3"/>
      <x:c r="L21" s="3"/>
      <x:c r="M21" s="3"/>
      <x:c r="N21" s="3"/>
      <x:c r="O21" s="3"/>
      <x:c r="P21" s="3"/>
      <x:c r="Q21" s="3"/>
      <x:c r="R21" s="3"/>
      <x:c r="S21" s="3"/>
      <x:c r="T21" s="3"/>
      <x:c r="U21" s="3"/>
      <x:c r="V21" s="3"/>
    </x:row>
    <x:row r="22">
      <x:c r="A22" s="3"/>
      <x:c r="B22" s="3"/>
      <x:c r="C22" s="3"/>
      <x:c r="D22" s="20"/>
      <x:c r="E22" s="3"/>
      <x:c r="F22" s="3"/>
      <x:c r="G22" s="3"/>
      <x:c r="H22" s="3"/>
      <x:c r="I22" s="3"/>
      <x:c r="J22" s="3"/>
      <x:c r="K22" s="3"/>
      <x:c r="L22" s="3"/>
      <x:c r="M22" s="3"/>
      <x:c r="N22" s="3"/>
      <x:c r="O22" s="3"/>
      <x:c r="P22" s="3"/>
      <x:c r="Q22" s="3"/>
      <x:c r="R22" s="3"/>
      <x:c r="S22" s="3"/>
      <x:c r="T22" s="3"/>
      <x:c r="U22" s="3"/>
      <x:c r="V22" s="3"/>
    </x:row>
    <x:row r="23">
      <x:c r="A23" s="3"/>
      <x:c r="B23" s="3"/>
      <x:c r="C23" s="3"/>
      <x:c r="D23" s="20"/>
      <x:c r="E23" s="3"/>
      <x:c r="F23" s="3"/>
      <x:c r="G23" s="3"/>
      <x:c r="H23" s="3"/>
      <x:c r="I23" s="3"/>
      <x:c r="J23" s="3"/>
      <x:c r="K23" s="3"/>
      <x:c r="L23" s="3"/>
      <x:c r="M23" s="3"/>
      <x:c r="N23" s="3"/>
      <x:c r="O23" s="3"/>
      <x:c r="P23" s="3"/>
      <x:c r="Q23" s="3"/>
      <x:c r="R23" s="3"/>
      <x:c r="S23" s="3"/>
      <x:c r="T23" s="3"/>
      <x:c r="U23" s="3"/>
      <x:c r="V23" s="3"/>
    </x:row>
    <x:row r="24">
      <x:c r="A24" s="3"/>
      <x:c r="B24" s="3"/>
      <x:c r="C24" s="3"/>
      <x:c r="D24" s="20"/>
      <x:c r="E24" s="3"/>
      <x:c r="F24" s="3"/>
      <x:c r="G24" s="3"/>
      <x:c r="H24" s="3"/>
      <x:c r="I24" s="3"/>
      <x:c r="J24" s="3"/>
      <x:c r="K24" s="3"/>
      <x:c r="L24" s="3"/>
      <x:c r="M24" s="3"/>
      <x:c r="N24" s="3"/>
      <x:c r="O24" s="3"/>
      <x:c r="P24" s="3"/>
      <x:c r="Q24" s="3"/>
      <x:c r="R24" s="3"/>
      <x:c r="S24" s="3"/>
      <x:c r="T24" s="3"/>
      <x:c r="U24" s="3"/>
      <x:c r="V24" s="3"/>
    </x:row>
    <x:row r="25">
      <x:c r="A25" s="3"/>
      <x:c r="B25" s="3"/>
      <x:c r="C25" s="3"/>
      <x:c r="D25" s="3"/>
      <x:c r="E25" s="3"/>
      <x:c r="F25" s="3"/>
      <x:c r="G25" s="3"/>
      <x:c r="H25" s="3"/>
      <x:c r="I25" s="3"/>
      <x:c r="J25" s="3"/>
      <x:c r="K25" s="3"/>
      <x:c r="L25" s="3"/>
      <x:c r="M25" s="3"/>
      <x:c r="N25" s="3"/>
      <x:c r="O25" s="3"/>
      <x:c r="P25" s="3"/>
      <x:c r="Q25" s="3"/>
      <x:c r="R25" s="3"/>
      <x:c r="S25" s="3"/>
      <x:c r="T25" s="3"/>
      <x:c r="U25" s="3"/>
      <x:c r="V25" s="3"/>
    </x:row>
    <x:row r="26">
      <x:c r="A26" s="3"/>
      <x:c r="B26" s="3"/>
      <x:c r="C26" s="3"/>
      <x:c r="D26" s="3"/>
      <x:c r="E26" s="3"/>
      <x:c r="F26" s="3"/>
      <x:c r="G26" s="3"/>
      <x:c r="H26" s="3"/>
      <x:c r="I26" s="3"/>
      <x:c r="J26" s="3"/>
      <x:c r="K26" s="3"/>
      <x:c r="L26" s="3"/>
      <x:c r="M26" s="3"/>
      <x:c r="N26" s="3"/>
      <x:c r="O26" s="3"/>
      <x:c r="P26" s="3"/>
      <x:c r="Q26" s="3"/>
      <x:c r="R26" s="3"/>
      <x:c r="S26" s="3"/>
      <x:c r="T26" s="3"/>
      <x:c r="U26" s="3"/>
      <x:c r="V26" s="3"/>
    </x:row>
    <x:row r="27">
      <x:c r="A27" s="3"/>
      <x:c r="B27" s="3"/>
      <x:c r="C27" s="3"/>
      <x:c r="D27" s="3"/>
      <x:c r="E27" s="3"/>
      <x:c r="F27" s="3"/>
      <x:c r="G27" s="3"/>
      <x:c r="H27" s="3"/>
      <x:c r="I27" s="3"/>
      <x:c r="J27" s="3"/>
      <x:c r="K27" s="3"/>
      <x:c r="L27" s="3"/>
      <x:c r="M27" s="3"/>
      <x:c r="N27" s="3"/>
      <x:c r="O27" s="3"/>
      <x:c r="P27" s="3"/>
      <x:c r="Q27" s="3"/>
      <x:c r="R27" s="3"/>
      <x:c r="S27" s="3"/>
      <x:c r="T27" s="3"/>
      <x:c r="U27" s="3"/>
      <x:c r="V27" s="3"/>
    </x:row>
    <x:row r="28">
      <x:c r="A28" s="3"/>
      <x:c r="B28" s="3"/>
      <x:c r="C28" s="3"/>
      <x:c r="D28" s="3"/>
      <x:c r="E28" s="3"/>
      <x:c r="F28" s="3"/>
      <x:c r="G28" s="3"/>
      <x:c r="H28" s="3"/>
      <x:c r="I28" s="3"/>
      <x:c r="J28" s="3"/>
      <x:c r="K28" s="3"/>
      <x:c r="L28" s="3"/>
      <x:c r="M28" s="3"/>
      <x:c r="N28" s="3"/>
      <x:c r="O28" s="3"/>
      <x:c r="P28" s="3"/>
      <x:c r="Q28" s="3"/>
      <x:c r="R28" s="3"/>
      <x:c r="S28" s="3"/>
      <x:c r="T28" s="3"/>
      <x:c r="U28" s="3"/>
      <x:c r="V28" s="3"/>
    </x:row>
    <x:row r="29">
      <x:c r="A29" s="3"/>
      <x:c r="B29" s="3"/>
      <x:c r="C29" s="3"/>
      <x:c r="D29" s="3"/>
      <x:c r="E29" s="3"/>
      <x:c r="F29" s="3"/>
      <x:c r="G29" s="3"/>
      <x:c r="H29" s="3"/>
      <x:c r="I29" s="3"/>
      <x:c r="J29" s="3"/>
      <x:c r="K29" s="3"/>
      <x:c r="L29" s="3"/>
      <x:c r="M29" s="3"/>
      <x:c r="N29" s="3"/>
      <x:c r="O29" s="3"/>
      <x:c r="P29" s="3"/>
      <x:c r="Q29" s="3"/>
      <x:c r="R29" s="3"/>
      <x:c r="S29" s="3"/>
      <x:c r="T29" s="3"/>
      <x:c r="U29" s="3"/>
      <x:c r="V29" s="3"/>
    </x:row>
    <x:row r="30">
      <x:c r="A30" s="3"/>
      <x:c r="B30" s="3"/>
      <x:c r="C30" s="3"/>
      <x:c r="D30" s="3"/>
      <x:c r="E30" s="3"/>
      <x:c r="F30" s="3"/>
      <x:c r="G30" s="3"/>
      <x:c r="H30" s="3"/>
      <x:c r="I30" s="3"/>
      <x:c r="J30" s="3"/>
      <x:c r="K30" s="3"/>
      <x:c r="L30" s="3"/>
      <x:c r="M30" s="3"/>
      <x:c r="N30" s="3"/>
      <x:c r="O30" s="3"/>
      <x:c r="P30" s="3"/>
      <x:c r="Q30" s="3"/>
      <x:c r="R30" s="3"/>
      <x:c r="S30" s="3"/>
      <x:c r="T30" s="3"/>
      <x:c r="U30" s="3"/>
      <x:c r="V30" s="3"/>
    </x:row>
    <x:row r="31">
      <x:c r="A31" s="3"/>
      <x:c r="B31" s="3"/>
      <x:c r="C31" s="3"/>
      <x:c r="D31" s="3"/>
      <x:c r="E31" s="3"/>
      <x:c r="F31" s="3"/>
      <x:c r="G31" s="3"/>
      <x:c r="H31" s="3"/>
      <x:c r="I31" s="3"/>
      <x:c r="J31" s="3"/>
      <x:c r="K31" s="3"/>
      <x:c r="L31" s="3"/>
      <x:c r="M31" s="3"/>
      <x:c r="N31" s="3"/>
      <x:c r="O31" s="3"/>
      <x:c r="P31" s="3"/>
      <x:c r="Q31" s="3"/>
      <x:c r="R31" s="3"/>
      <x:c r="S31" s="3"/>
      <x:c r="T31" s="3"/>
      <x:c r="U31" s="3"/>
      <x:c r="V31" s="3"/>
    </x:row>
    <x:row r="32">
      <x:c r="A32" s="3"/>
      <x:c r="B32" s="3"/>
      <x:c r="C32" s="3"/>
      <x:c r="D32" s="3"/>
      <x:c r="E32" s="3"/>
      <x:c r="F32" s="3"/>
      <x:c r="G32" s="3"/>
      <x:c r="H32" s="3"/>
      <x:c r="I32" s="3"/>
      <x:c r="J32" s="3"/>
      <x:c r="K32" s="3"/>
      <x:c r="L32" s="3"/>
      <x:c r="M32" s="3"/>
      <x:c r="N32" s="3"/>
      <x:c r="O32" s="3"/>
      <x:c r="P32" s="3"/>
      <x:c r="Q32" s="3"/>
      <x:c r="R32" s="3"/>
      <x:c r="S32" s="3"/>
      <x:c r="T32" s="3"/>
      <x:c r="U32" s="3"/>
      <x:c r="V32" s="3"/>
    </x:row>
    <x:row r="33">
      <x:c r="A33" s="3"/>
      <x:c r="B33" s="3"/>
      <x:c r="C33" s="3"/>
      <x:c r="D33" s="3"/>
      <x:c r="E33" s="3"/>
      <x:c r="F33" s="3"/>
      <x:c r="G33" s="3"/>
      <x:c r="H33" s="3"/>
      <x:c r="I33" s="3"/>
      <x:c r="J33" s="3"/>
      <x:c r="K33" s="3"/>
      <x:c r="L33" s="3"/>
      <x:c r="M33" s="3"/>
      <x:c r="N33" s="3"/>
      <x:c r="O33" s="3"/>
      <x:c r="P33" s="3"/>
      <x:c r="Q33" s="3"/>
      <x:c r="R33" s="3"/>
      <x:c r="S33" s="3"/>
      <x:c r="T33" s="3"/>
      <x:c r="U33" s="3"/>
      <x:c r="V33" s="3"/>
    </x:row>
    <x:row r="34">
      <x:c r="A34" s="3"/>
      <x:c r="B34" s="3"/>
      <x:c r="C34" s="3"/>
      <x:c r="D34" s="3"/>
      <x:c r="E34" s="3"/>
      <x:c r="F34" s="3"/>
      <x:c r="G34" s="3"/>
      <x:c r="H34" s="3"/>
      <x:c r="I34" s="3"/>
      <x:c r="J34" s="3"/>
      <x:c r="K34" s="3"/>
      <x:c r="L34" s="3"/>
      <x:c r="M34" s="3"/>
      <x:c r="N34" s="3"/>
      <x:c r="O34" s="3"/>
      <x:c r="P34" s="3"/>
      <x:c r="Q34" s="3"/>
      <x:c r="R34" s="3"/>
      <x:c r="S34" s="3"/>
      <x:c r="T34" s="3"/>
      <x:c r="U34" s="3"/>
      <x:c r="V34" s="3"/>
    </x:row>
    <x:row r="35">
      <x:c r="A35" s="3"/>
      <x:c r="B35" s="3"/>
      <x:c r="C35" s="3"/>
      <x:c r="D35" s="3"/>
      <x:c r="E35" s="3"/>
      <x:c r="F35" s="3"/>
      <x:c r="G35" s="3"/>
      <x:c r="H35" s="3"/>
      <x:c r="I35" s="3"/>
      <x:c r="J35" s="3"/>
      <x:c r="K35" s="3"/>
      <x:c r="L35" s="3"/>
      <x:c r="M35" s="3"/>
      <x:c r="N35" s="3"/>
      <x:c r="O35" s="3"/>
      <x:c r="P35" s="3"/>
      <x:c r="Q35" s="3"/>
      <x:c r="R35" s="3"/>
      <x:c r="S35" s="3"/>
      <x:c r="T35" s="3"/>
      <x:c r="U35" s="3"/>
      <x:c r="V35" s="3"/>
    </x:row>
    <x:row r="36">
      <x:c r="A36" s="3"/>
      <x:c r="B36" s="3"/>
      <x:c r="C36" s="3"/>
      <x:c r="D36" s="3"/>
      <x:c r="E36" s="3"/>
      <x:c r="F36" s="3"/>
      <x:c r="G36" s="3"/>
      <x:c r="H36" s="3"/>
      <x:c r="I36" s="3"/>
      <x:c r="J36" s="3"/>
      <x:c r="K36" s="3"/>
      <x:c r="L36" s="3"/>
      <x:c r="M36" s="3"/>
      <x:c r="N36" s="3"/>
      <x:c r="O36" s="3"/>
      <x:c r="P36" s="3"/>
      <x:c r="Q36" s="3"/>
      <x:c r="R36" s="3"/>
      <x:c r="S36" s="3"/>
      <x:c r="T36" s="3"/>
      <x:c r="U36" s="3"/>
      <x:c r="V36" s="3"/>
    </x:row>
    <x:row r="37">
      <x:c r="A37" s="3"/>
      <x:c r="B37" s="3"/>
      <x:c r="C37" s="3"/>
      <x:c r="D37" s="3"/>
      <x:c r="E37" s="3"/>
      <x:c r="F37" s="3"/>
      <x:c r="G37" s="3"/>
      <x:c r="H37" s="3"/>
      <x:c r="I37" s="3"/>
      <x:c r="J37" s="3"/>
      <x:c r="K37" s="3"/>
      <x:c r="L37" s="3"/>
      <x:c r="M37" s="3"/>
      <x:c r="N37" s="3"/>
      <x:c r="O37" s="3"/>
      <x:c r="P37" s="3"/>
      <x:c r="Q37" s="3"/>
      <x:c r="R37" s="3"/>
      <x:c r="S37" s="3"/>
      <x:c r="T37" s="3"/>
      <x:c r="U37" s="3"/>
      <x:c r="V37" s="3"/>
    </x:row>
    <x:row r="38">
      <x:c r="A38" s="3"/>
      <x:c r="B38" s="3"/>
      <x:c r="C38" s="3"/>
      <x:c r="D38" s="3"/>
      <x:c r="E38" s="3"/>
      <x:c r="F38" s="3"/>
      <x:c r="G38" s="3"/>
      <x:c r="H38" s="3"/>
      <x:c r="I38" s="3"/>
      <x:c r="J38" s="3"/>
      <x:c r="K38" s="3"/>
      <x:c r="L38" s="3"/>
      <x:c r="M38" s="3"/>
      <x:c r="N38" s="3"/>
      <x:c r="O38" s="3"/>
      <x:c r="P38" s="3"/>
      <x:c r="Q38" s="3"/>
      <x:c r="R38" s="3"/>
      <x:c r="S38" s="3"/>
      <x:c r="T38" s="3"/>
      <x:c r="U38" s="3"/>
      <x:c r="V38" s="3"/>
    </x:row>
    <x:row r="39">
      <x:c r="A39" s="3"/>
      <x:c r="B39" s="3"/>
      <x:c r="C39" s="3"/>
      <x:c r="D39" s="3"/>
      <x:c r="E39" s="3"/>
      <x:c r="F39" s="3"/>
      <x:c r="G39" s="3"/>
      <x:c r="H39" s="3"/>
      <x:c r="I39" s="3"/>
      <x:c r="J39" s="3"/>
      <x:c r="K39" s="3"/>
      <x:c r="L39" s="3"/>
      <x:c r="M39" s="3"/>
      <x:c r="N39" s="3"/>
      <x:c r="O39" s="3"/>
      <x:c r="P39" s="3"/>
      <x:c r="Q39" s="3"/>
      <x:c r="R39" s="3"/>
      <x:c r="S39" s="3"/>
      <x:c r="T39" s="3"/>
      <x:c r="U39" s="3"/>
      <x:c r="V39" s="3"/>
    </x:row>
    <x:row r="40">
      <x:c r="A40" s="3"/>
      <x:c r="B40" s="3"/>
      <x:c r="C40" s="3"/>
      <x:c r="D40" s="3"/>
      <x:c r="E40" s="3"/>
      <x:c r="F40" s="3"/>
      <x:c r="G40" s="3"/>
      <x:c r="H40" s="3"/>
      <x:c r="I40" s="3"/>
      <x:c r="J40" s="3"/>
      <x:c r="K40" s="3"/>
      <x:c r="L40" s="3"/>
      <x:c r="M40" s="3"/>
      <x:c r="N40" s="3"/>
      <x:c r="O40" s="3"/>
      <x:c r="P40" s="3"/>
      <x:c r="Q40" s="3"/>
      <x:c r="R40" s="3"/>
      <x:c r="S40" s="3"/>
      <x:c r="T40" s="3"/>
      <x:c r="U40" s="3"/>
      <x:c r="V40" s="3"/>
    </x:row>
    <x:row r="41">
      <x:c r="A41" s="3"/>
      <x:c r="B41" s="3"/>
      <x:c r="C41" s="3"/>
      <x:c r="D41" s="3"/>
      <x:c r="E41" s="3"/>
      <x:c r="F41" s="3"/>
      <x:c r="G41" s="3"/>
      <x:c r="H41" s="3"/>
      <x:c r="I41" s="3"/>
      <x:c r="J41" s="3"/>
      <x:c r="K41" s="3"/>
      <x:c r="L41" s="3"/>
      <x:c r="M41" s="3"/>
      <x:c r="N41" s="3"/>
      <x:c r="O41" s="3"/>
      <x:c r="P41" s="3"/>
      <x:c r="Q41" s="3"/>
      <x:c r="R41" s="3"/>
      <x:c r="S41" s="3"/>
      <x:c r="T41" s="3"/>
      <x:c r="U41" s="3"/>
      <x:c r="V41" s="3"/>
    </x:row>
    <x:row r="42">
      <x:c r="A42" s="3"/>
      <x:c r="B42" s="3"/>
      <x:c r="C42" s="3"/>
      <x:c r="D42" s="3"/>
      <x:c r="E42" s="3"/>
      <x:c r="F42" s="3"/>
      <x:c r="G42" s="3"/>
      <x:c r="H42" s="3"/>
      <x:c r="I42" s="3"/>
      <x:c r="J42" s="3"/>
      <x:c r="K42" s="3"/>
      <x:c r="L42" s="3"/>
      <x:c r="M42" s="3"/>
      <x:c r="N42" s="3"/>
      <x:c r="O42" s="3"/>
      <x:c r="P42" s="3"/>
      <x:c r="Q42" s="3"/>
      <x:c r="R42" s="3"/>
      <x:c r="S42" s="3"/>
      <x:c r="T42" s="3"/>
      <x:c r="U42" s="3"/>
      <x:c r="V42" s="3"/>
    </x:row>
    <x:row r="43">
      <x:c r="A43" s="3"/>
      <x:c r="B43" s="3"/>
      <x:c r="C43" s="3"/>
      <x:c r="D43" s="3"/>
      <x:c r="E43" s="3"/>
      <x:c r="F43" s="3"/>
      <x:c r="G43" s="3"/>
      <x:c r="H43" s="3"/>
      <x:c r="I43" s="3"/>
      <x:c r="J43" s="3"/>
      <x:c r="K43" s="3"/>
      <x:c r="L43" s="3"/>
      <x:c r="M43" s="3"/>
      <x:c r="N43" s="3"/>
      <x:c r="O43" s="3"/>
      <x:c r="P43" s="3"/>
      <x:c r="Q43" s="3"/>
      <x:c r="R43" s="3"/>
      <x:c r="S43" s="3"/>
      <x:c r="T43" s="3"/>
      <x:c r="U43" s="3"/>
      <x:c r="V43" s="3"/>
    </x:row>
    <x:row r="44">
      <x:c r="A44" s="3"/>
      <x:c r="B44" s="3"/>
      <x:c r="C44" s="3"/>
      <x:c r="D44" s="3"/>
      <x:c r="E44" s="3"/>
      <x:c r="F44" s="3"/>
      <x:c r="G44" s="3"/>
      <x:c r="H44" s="3"/>
      <x:c r="I44" s="3"/>
      <x:c r="J44" s="3"/>
      <x:c r="K44" s="3"/>
      <x:c r="L44" s="3"/>
      <x:c r="M44" s="3"/>
      <x:c r="N44" s="3"/>
      <x:c r="O44" s="3"/>
      <x:c r="P44" s="3"/>
      <x:c r="Q44" s="3"/>
      <x:c r="R44" s="3"/>
      <x:c r="S44" s="3"/>
      <x:c r="T44" s="3"/>
      <x:c r="U44" s="3"/>
      <x:c r="V44" s="3"/>
    </x:row>
    <x:row r="45">
      <x:c r="A45" s="3"/>
      <x:c r="B45" s="3"/>
      <x:c r="C45" s="3"/>
      <x:c r="D45" s="3"/>
      <x:c r="E45" s="3"/>
      <x:c r="F45" s="3"/>
      <x:c r="G45" s="3"/>
      <x:c r="H45" s="3"/>
      <x:c r="I45" s="3"/>
      <x:c r="J45" s="3"/>
      <x:c r="K45" s="3"/>
      <x:c r="L45" s="3"/>
      <x:c r="M45" s="3"/>
      <x:c r="N45" s="3"/>
      <x:c r="O45" s="3"/>
      <x:c r="P45" s="3"/>
      <x:c r="Q45" s="3"/>
      <x:c r="R45" s="3"/>
      <x:c r="S45" s="3"/>
      <x:c r="T45" s="3"/>
      <x:c r="U45" s="3"/>
      <x:c r="V45" s="3"/>
    </x:row>
    <x:row r="46">
      <x:c r="A46" s="3"/>
      <x:c r="B46" s="3"/>
      <x:c r="C46" s="3"/>
      <x:c r="D46" s="3"/>
      <x:c r="E46" s="3"/>
      <x:c r="F46" s="3"/>
      <x:c r="G46" s="3"/>
      <x:c r="H46" s="3"/>
      <x:c r="I46" s="3"/>
      <x:c r="J46" s="3"/>
      <x:c r="K46" s="3"/>
      <x:c r="L46" s="3"/>
      <x:c r="M46" s="3"/>
      <x:c r="N46" s="3"/>
      <x:c r="O46" s="3"/>
      <x:c r="P46" s="3"/>
      <x:c r="Q46" s="3"/>
      <x:c r="R46" s="3"/>
      <x:c r="S46" s="3"/>
      <x:c r="T46" s="3"/>
      <x:c r="U46" s="3"/>
      <x:c r="V46" s="3"/>
    </x:row>
    <x:row r="47">
      <x:c r="A47" s="3"/>
      <x:c r="B47" s="3"/>
      <x:c r="C47" s="3"/>
      <x:c r="D47" s="3"/>
      <x:c r="E47" s="3"/>
      <x:c r="F47" s="3"/>
      <x:c r="G47" s="3"/>
      <x:c r="H47" s="3"/>
      <x:c r="I47" s="3"/>
      <x:c r="J47" s="3"/>
      <x:c r="K47" s="3"/>
      <x:c r="L47" s="3"/>
      <x:c r="M47" s="3"/>
      <x:c r="N47" s="3"/>
      <x:c r="O47" s="3"/>
      <x:c r="P47" s="3"/>
      <x:c r="Q47" s="3"/>
      <x:c r="R47" s="3"/>
      <x:c r="S47" s="3"/>
      <x:c r="T47" s="3"/>
      <x:c r="U47" s="3"/>
      <x:c r="V47" s="3"/>
    </x:row>
    <x:row r="48">
      <x:c r="A48" s="3"/>
      <x:c r="B48" s="3"/>
      <x:c r="C48" s="3"/>
      <x:c r="D48" s="3"/>
      <x:c r="E48" s="3"/>
      <x:c r="F48" s="3"/>
      <x:c r="G48" s="3"/>
      <x:c r="H48" s="3"/>
      <x:c r="I48" s="3"/>
      <x:c r="J48" s="3"/>
      <x:c r="K48" s="3"/>
      <x:c r="L48" s="3"/>
      <x:c r="M48" s="3"/>
      <x:c r="N48" s="3"/>
      <x:c r="O48" s="3"/>
      <x:c r="P48" s="3"/>
      <x:c r="Q48" s="3"/>
      <x:c r="R48" s="3"/>
      <x:c r="S48" s="3"/>
      <x:c r="T48" s="3"/>
      <x:c r="U48" s="3"/>
      <x:c r="V48" s="3"/>
    </x:row>
    <x:row r="49">
      <x:c r="A49" s="3"/>
      <x:c r="B49" s="3"/>
      <x:c r="C49" s="3"/>
      <x:c r="D49" s="3"/>
      <x:c r="E49" s="3"/>
      <x:c r="F49" s="3"/>
      <x:c r="G49" s="3"/>
      <x:c r="H49" s="3"/>
      <x:c r="I49" s="3"/>
      <x:c r="J49" s="3"/>
      <x:c r="K49" s="3"/>
      <x:c r="L49" s="3"/>
      <x:c r="M49" s="3"/>
      <x:c r="N49" s="3"/>
      <x:c r="O49" s="3"/>
      <x:c r="P49" s="3"/>
      <x:c r="Q49" s="3"/>
      <x:c r="R49" s="3"/>
      <x:c r="S49" s="3"/>
      <x:c r="T49" s="3"/>
      <x:c r="U49" s="3"/>
      <x:c r="V49" s="3"/>
    </x:row>
    <x:row r="50">
      <x:c r="A50" s="3"/>
      <x:c r="B50" s="3"/>
      <x:c r="C50" s="3"/>
      <x:c r="D50" s="3"/>
      <x:c r="E50" s="3"/>
      <x:c r="F50" s="3"/>
      <x:c r="G50" s="3"/>
      <x:c r="H50" s="3"/>
      <x:c r="I50" s="3"/>
      <x:c r="J50" s="3"/>
      <x:c r="K50" s="3"/>
      <x:c r="L50" s="3"/>
      <x:c r="M50" s="3"/>
      <x:c r="N50" s="3"/>
      <x:c r="O50" s="3"/>
      <x:c r="P50" s="3"/>
      <x:c r="Q50" s="3"/>
      <x:c r="R50" s="3"/>
      <x:c r="S50" s="3"/>
      <x:c r="T50" s="3"/>
      <x:c r="U50" s="3"/>
      <x:c r="V50" s="3"/>
    </x:row>
    <x:row r="51">
      <x:c r="A51" s="3"/>
      <x:c r="B51" s="3"/>
      <x:c r="C51" s="3"/>
      <x:c r="D51" s="3"/>
      <x:c r="E51" s="3"/>
      <x:c r="F51" s="3"/>
      <x:c r="G51" s="3"/>
      <x:c r="H51" s="3"/>
      <x:c r="I51" s="3"/>
      <x:c r="J51" s="3"/>
      <x:c r="K51" s="3"/>
      <x:c r="L51" s="3"/>
      <x:c r="M51" s="3"/>
      <x:c r="N51" s="3"/>
      <x:c r="O51" s="3"/>
      <x:c r="P51" s="3"/>
      <x:c r="Q51" s="3"/>
      <x:c r="R51" s="3"/>
      <x:c r="S51" s="3"/>
      <x:c r="T51" s="3"/>
      <x:c r="U51" s="3"/>
      <x:c r="V51" s="3"/>
    </x:row>
    <x:row r="52">
      <x:c r="A52" s="3"/>
      <x:c r="B52" s="3"/>
      <x:c r="C52" s="3"/>
      <x:c r="D52" s="3"/>
      <x:c r="E52" s="3"/>
      <x:c r="F52" s="3"/>
      <x:c r="G52" s="3"/>
      <x:c r="H52" s="3"/>
      <x:c r="I52" s="3"/>
      <x:c r="J52" s="3"/>
      <x:c r="K52" s="3"/>
      <x:c r="L52" s="3"/>
      <x:c r="M52" s="3"/>
      <x:c r="N52" s="3"/>
      <x:c r="O52" s="3"/>
      <x:c r="P52" s="3"/>
      <x:c r="Q52" s="3"/>
      <x:c r="R52" s="3"/>
      <x:c r="S52" s="3"/>
      <x:c r="T52" s="3"/>
      <x:c r="U52" s="3"/>
      <x:c r="V52" s="3"/>
    </x:row>
    <x:row r="53">
      <x:c r="A53" s="3"/>
      <x:c r="B53" s="3"/>
      <x:c r="C53" s="3"/>
      <x:c r="D53" s="3"/>
      <x:c r="E53" s="3"/>
      <x:c r="F53" s="3"/>
      <x:c r="G53" s="3"/>
      <x:c r="H53" s="3"/>
      <x:c r="I53" s="3"/>
      <x:c r="J53" s="3"/>
      <x:c r="K53" s="3"/>
      <x:c r="L53" s="3"/>
      <x:c r="M53" s="3"/>
      <x:c r="N53" s="3"/>
      <x:c r="O53" s="3"/>
      <x:c r="P53" s="3"/>
      <x:c r="Q53" s="3"/>
      <x:c r="R53" s="3"/>
      <x:c r="S53" s="3"/>
      <x:c r="T53" s="3"/>
      <x:c r="U53" s="3"/>
      <x:c r="V53" s="3"/>
    </x:row>
    <x:row r="54">
      <x:c r="A54" s="3"/>
      <x:c r="B54" s="3"/>
      <x:c r="C54" s="3"/>
      <x:c r="D54" s="3"/>
      <x:c r="E54" s="3"/>
      <x:c r="F54" s="3"/>
      <x:c r="G54" s="3"/>
      <x:c r="H54" s="3"/>
      <x:c r="I54" s="3"/>
      <x:c r="J54" s="3"/>
      <x:c r="K54" s="3"/>
      <x:c r="L54" s="3"/>
      <x:c r="M54" s="3"/>
      <x:c r="N54" s="3"/>
      <x:c r="O54" s="3"/>
      <x:c r="P54" s="3"/>
      <x:c r="Q54" s="3"/>
      <x:c r="R54" s="3"/>
      <x:c r="S54" s="3"/>
      <x:c r="T54" s="3"/>
      <x:c r="U54" s="3"/>
      <x:c r="V54" s="3"/>
    </x:row>
    <x:row r="55">
      <x:c r="A55" s="3"/>
      <x:c r="B55" s="3"/>
      <x:c r="C55" s="3"/>
      <x:c r="D55" s="3"/>
      <x:c r="E55" s="3"/>
      <x:c r="F55" s="3"/>
      <x:c r="G55" s="3"/>
      <x:c r="H55" s="3"/>
      <x:c r="I55" s="3"/>
      <x:c r="J55" s="3"/>
      <x:c r="K55" s="3"/>
      <x:c r="L55" s="3"/>
      <x:c r="M55" s="3"/>
      <x:c r="N55" s="3"/>
      <x:c r="O55" s="3"/>
      <x:c r="P55" s="3"/>
      <x:c r="Q55" s="3"/>
      <x:c r="R55" s="3"/>
      <x:c r="S55" s="3"/>
      <x:c r="T55" s="3"/>
      <x:c r="U55" s="3"/>
      <x:c r="V55" s="3"/>
    </x:row>
    <x:row r="56">
      <x:c r="A56" s="3"/>
      <x:c r="B56" s="3"/>
      <x:c r="C56" s="3"/>
      <x:c r="D56" s="3"/>
      <x:c r="E56" s="3"/>
      <x:c r="F56" s="3"/>
      <x:c r="G56" s="3"/>
      <x:c r="H56" s="3"/>
      <x:c r="I56" s="3"/>
      <x:c r="J56" s="3"/>
      <x:c r="K56" s="3"/>
      <x:c r="L56" s="3"/>
      <x:c r="M56" s="3"/>
      <x:c r="N56" s="3"/>
      <x:c r="O56" s="3"/>
      <x:c r="P56" s="3"/>
      <x:c r="Q56" s="3"/>
      <x:c r="R56" s="3"/>
      <x:c r="S56" s="3"/>
      <x:c r="T56" s="3"/>
      <x:c r="U56" s="3"/>
      <x:c r="V56" s="3"/>
    </x:row>
    <x:row r="57">
      <x:c r="A57" s="3"/>
      <x:c r="B57" s="3"/>
      <x:c r="C57" s="3"/>
      <x:c r="D57" s="3"/>
      <x:c r="E57" s="3"/>
      <x:c r="F57" s="3"/>
      <x:c r="G57" s="3"/>
      <x:c r="H57" s="3"/>
      <x:c r="I57" s="3"/>
      <x:c r="J57" s="3"/>
      <x:c r="K57" s="3"/>
      <x:c r="L57" s="3"/>
      <x:c r="M57" s="3"/>
      <x:c r="N57" s="3"/>
      <x:c r="O57" s="3"/>
      <x:c r="P57" s="3"/>
      <x:c r="Q57" s="3"/>
      <x:c r="R57" s="3"/>
      <x:c r="S57" s="3"/>
      <x:c r="T57" s="3"/>
      <x:c r="U57" s="3"/>
      <x:c r="V57" s="3"/>
    </x:row>
    <x:row r="58">
      <x:c r="A58" s="3"/>
      <x:c r="B58" s="3"/>
      <x:c r="C58" s="3"/>
      <x:c r="D58" s="3"/>
      <x:c r="E58" s="3"/>
      <x:c r="F58" s="3"/>
      <x:c r="G58" s="3"/>
      <x:c r="H58" s="3"/>
      <x:c r="I58" s="3"/>
      <x:c r="J58" s="3"/>
      <x:c r="K58" s="3"/>
      <x:c r="L58" s="3"/>
      <x:c r="M58" s="3"/>
      <x:c r="N58" s="3"/>
      <x:c r="O58" s="3"/>
      <x:c r="P58" s="3"/>
      <x:c r="Q58" s="3"/>
      <x:c r="R58" s="3"/>
      <x:c r="S58" s="3"/>
      <x:c r="T58" s="3"/>
      <x:c r="U58" s="3"/>
      <x:c r="V58" s="3"/>
    </x:row>
    <x:row r="59">
      <x:c r="A59" s="3"/>
      <x:c r="B59" s="3"/>
      <x:c r="C59" s="3"/>
      <x:c r="D59" s="3"/>
      <x:c r="E59" s="3"/>
      <x:c r="F59" s="3"/>
      <x:c r="G59" s="3"/>
      <x:c r="H59" s="3"/>
      <x:c r="I59" s="3"/>
      <x:c r="J59" s="3"/>
      <x:c r="K59" s="3"/>
      <x:c r="L59" s="3"/>
      <x:c r="M59" s="3"/>
      <x:c r="N59" s="3"/>
      <x:c r="O59" s="3"/>
      <x:c r="P59" s="3"/>
      <x:c r="Q59" s="3"/>
      <x:c r="R59" s="3"/>
      <x:c r="S59" s="3"/>
      <x:c r="T59" s="3"/>
      <x:c r="U59" s="3"/>
      <x:c r="V59" s="3"/>
    </x:row>
    <x:row r="60">
      <x:c r="A60" s="3"/>
      <x:c r="B60" s="3"/>
      <x:c r="C60" s="3"/>
      <x:c r="D60" s="3"/>
      <x:c r="E60" s="3"/>
      <x:c r="F60" s="3"/>
      <x:c r="G60" s="3"/>
      <x:c r="H60" s="3"/>
      <x:c r="I60" s="3"/>
      <x:c r="J60" s="3"/>
      <x:c r="K60" s="3"/>
      <x:c r="L60" s="3"/>
      <x:c r="M60" s="3"/>
      <x:c r="N60" s="3"/>
      <x:c r="O60" s="3"/>
      <x:c r="P60" s="3"/>
      <x:c r="Q60" s="3"/>
      <x:c r="R60" s="3"/>
      <x:c r="S60" s="3"/>
      <x:c r="T60" s="3"/>
      <x:c r="U60" s="3"/>
      <x:c r="V60" s="3"/>
    </x:row>
    <x:row r="61">
      <x:c r="A61" s="3"/>
      <x:c r="B61" s="3"/>
      <x:c r="C61" s="3"/>
      <x:c r="D61" s="3"/>
      <x:c r="E61" s="3"/>
      <x:c r="F61" s="3"/>
      <x:c r="G61" s="3"/>
      <x:c r="H61" s="3"/>
      <x:c r="I61" s="3"/>
      <x:c r="J61" s="3"/>
      <x:c r="K61" s="3"/>
      <x:c r="L61" s="3"/>
      <x:c r="M61" s="3"/>
      <x:c r="N61" s="3"/>
      <x:c r="O61" s="3"/>
      <x:c r="P61" s="3"/>
      <x:c r="Q61" s="3"/>
      <x:c r="R61" s="3"/>
      <x:c r="S61" s="3"/>
      <x:c r="T61" s="3"/>
      <x:c r="U61" s="3"/>
      <x:c r="V61" s="3"/>
    </x:row>
    <x:row r="62">
      <x:c r="A62" s="3"/>
      <x:c r="B62" s="3"/>
      <x:c r="C62" s="3"/>
      <x:c r="D62" s="3"/>
      <x:c r="E62" s="3"/>
      <x:c r="F62" s="3"/>
      <x:c r="G62" s="3"/>
      <x:c r="H62" s="3"/>
      <x:c r="I62" s="3"/>
      <x:c r="J62" s="3"/>
      <x:c r="K62" s="3"/>
      <x:c r="L62" s="3"/>
      <x:c r="M62" s="3"/>
      <x:c r="N62" s="3"/>
      <x:c r="O62" s="3"/>
      <x:c r="P62" s="3"/>
      <x:c r="Q62" s="3"/>
      <x:c r="R62" s="3"/>
      <x:c r="S62" s="3"/>
      <x:c r="T62" s="3"/>
      <x:c r="U62" s="3"/>
      <x:c r="V62" s="3"/>
    </x:row>
    <x:row r="63">
      <x:c r="A63" s="3"/>
      <x:c r="B63" s="3"/>
      <x:c r="C63" s="3"/>
      <x:c r="D63" s="3"/>
      <x:c r="E63" s="3"/>
      <x:c r="F63" s="3"/>
      <x:c r="G63" s="3"/>
      <x:c r="H63" s="3"/>
      <x:c r="I63" s="3"/>
      <x:c r="J63" s="3"/>
      <x:c r="K63" s="3"/>
      <x:c r="L63" s="3"/>
      <x:c r="M63" s="3"/>
      <x:c r="N63" s="3"/>
      <x:c r="O63" s="3"/>
      <x:c r="P63" s="3"/>
      <x:c r="Q63" s="3"/>
      <x:c r="R63" s="3"/>
      <x:c r="S63" s="3"/>
      <x:c r="T63" s="3"/>
      <x:c r="U63" s="3"/>
      <x:c r="V63" s="3"/>
    </x:row>
    <x:row r="64">
      <x:c r="A64" s="3"/>
      <x:c r="B64" s="3"/>
      <x:c r="C64" s="3"/>
      <x:c r="D64" s="3"/>
      <x:c r="E64" s="3"/>
      <x:c r="F64" s="3"/>
      <x:c r="G64" s="3"/>
      <x:c r="H64" s="3"/>
      <x:c r="I64" s="3"/>
      <x:c r="J64" s="3"/>
      <x:c r="K64" s="3"/>
      <x:c r="L64" s="3"/>
      <x:c r="M64" s="3"/>
      <x:c r="N64" s="3"/>
      <x:c r="O64" s="3"/>
      <x:c r="P64" s="3"/>
      <x:c r="Q64" s="3"/>
      <x:c r="R64" s="3"/>
      <x:c r="S64" s="3"/>
      <x:c r="T64" s="3"/>
      <x:c r="U64" s="3"/>
      <x:c r="V64" s="3"/>
    </x:row>
    <x:row r="65">
      <x:c r="A65" s="3"/>
      <x:c r="B65" s="3"/>
      <x:c r="C65" s="3"/>
      <x:c r="D65" s="3"/>
      <x:c r="E65" s="3"/>
      <x:c r="F65" s="3"/>
      <x:c r="G65" s="3"/>
      <x:c r="H65" s="3"/>
      <x:c r="I65" s="3"/>
      <x:c r="J65" s="3"/>
      <x:c r="K65" s="3"/>
      <x:c r="L65" s="3"/>
      <x:c r="M65" s="3"/>
      <x:c r="N65" s="3"/>
      <x:c r="O65" s="3"/>
      <x:c r="P65" s="3"/>
      <x:c r="Q65" s="3"/>
      <x:c r="R65" s="3"/>
      <x:c r="S65" s="3"/>
      <x:c r="T65" s="3"/>
      <x:c r="U65" s="3"/>
      <x:c r="V65" s="3"/>
    </x:row>
    <x:row r="66">
      <x:c r="A66" s="3"/>
      <x:c r="B66" s="3"/>
      <x:c r="C66" s="3"/>
      <x:c r="D66" s="3"/>
      <x:c r="E66" s="3"/>
      <x:c r="F66" s="3"/>
      <x:c r="G66" s="3"/>
      <x:c r="H66" s="3"/>
      <x:c r="I66" s="3"/>
      <x:c r="J66" s="3"/>
      <x:c r="K66" s="3"/>
      <x:c r="L66" s="3"/>
      <x:c r="M66" s="3"/>
      <x:c r="N66" s="3"/>
      <x:c r="O66" s="3"/>
      <x:c r="P66" s="3"/>
      <x:c r="Q66" s="3"/>
      <x:c r="R66" s="3"/>
      <x:c r="S66" s="3"/>
      <x:c r="T66" s="3"/>
      <x:c r="U66" s="3"/>
      <x:c r="V66" s="3"/>
    </x:row>
    <x:row r="67">
      <x:c r="A67" s="3"/>
      <x:c r="B67" s="3"/>
      <x:c r="C67" s="3"/>
      <x:c r="D67" s="3"/>
      <x:c r="E67" s="3"/>
      <x:c r="F67" s="3"/>
      <x:c r="G67" s="3"/>
      <x:c r="H67" s="3"/>
      <x:c r="I67" s="3"/>
      <x:c r="J67" s="3"/>
      <x:c r="K67" s="3"/>
      <x:c r="L67" s="3"/>
      <x:c r="M67" s="3"/>
      <x:c r="N67" s="3"/>
      <x:c r="O67" s="3"/>
      <x:c r="P67" s="3"/>
      <x:c r="Q67" s="3"/>
      <x:c r="R67" s="3"/>
      <x:c r="S67" s="3"/>
      <x:c r="T67" s="3"/>
      <x:c r="U67" s="3"/>
      <x:c r="V67" s="3"/>
    </x:row>
    <x:row r="68">
      <x:c r="A68" s="3"/>
      <x:c r="B68" s="3"/>
      <x:c r="C68" s="3"/>
      <x:c r="D68" s="3"/>
      <x:c r="E68" s="3"/>
      <x:c r="F68" s="3"/>
      <x:c r="G68" s="3"/>
      <x:c r="H68" s="3"/>
      <x:c r="I68" s="3"/>
      <x:c r="J68" s="3"/>
      <x:c r="K68" s="3"/>
      <x:c r="L68" s="3"/>
      <x:c r="M68" s="3"/>
      <x:c r="N68" s="3"/>
      <x:c r="O68" s="3"/>
      <x:c r="P68" s="3"/>
      <x:c r="Q68" s="3"/>
      <x:c r="R68" s="3"/>
      <x:c r="S68" s="3"/>
      <x:c r="T68" s="3"/>
      <x:c r="U68" s="3"/>
      <x:c r="V68" s="3"/>
    </x:row>
    <x:row r="69">
      <x:c r="A69" s="3"/>
      <x:c r="B69" s="3"/>
      <x:c r="C69" s="3"/>
      <x:c r="D69" s="3"/>
      <x:c r="E69" s="3"/>
      <x:c r="F69" s="3"/>
      <x:c r="G69" s="3"/>
      <x:c r="H69" s="3"/>
      <x:c r="I69" s="3"/>
      <x:c r="J69" s="3"/>
      <x:c r="K69" s="3"/>
      <x:c r="L69" s="3"/>
      <x:c r="M69" s="3"/>
      <x:c r="N69" s="3"/>
      <x:c r="O69" s="3"/>
      <x:c r="P69" s="3"/>
      <x:c r="Q69" s="3"/>
      <x:c r="R69" s="3"/>
      <x:c r="S69" s="3"/>
      <x:c r="T69" s="3"/>
      <x:c r="U69" s="3"/>
      <x:c r="V69" s="3"/>
    </x:row>
    <x:row r="70">
      <x:c r="A70" s="3"/>
      <x:c r="B70" s="3"/>
      <x:c r="C70" s="3"/>
      <x:c r="D70" s="3"/>
      <x:c r="E70" s="3"/>
      <x:c r="F70" s="3"/>
      <x:c r="G70" s="3"/>
      <x:c r="H70" s="3"/>
      <x:c r="I70" s="3"/>
      <x:c r="J70" s="3"/>
      <x:c r="K70" s="3"/>
      <x:c r="L70" s="3"/>
      <x:c r="M70" s="3"/>
      <x:c r="N70" s="3"/>
      <x:c r="O70" s="3"/>
      <x:c r="P70" s="3"/>
      <x:c r="Q70" s="3"/>
      <x:c r="R70" s="3"/>
      <x:c r="S70" s="3"/>
      <x:c r="T70" s="3"/>
      <x:c r="U70" s="3"/>
      <x:c r="V70" s="3"/>
    </x:row>
    <x:row r="71">
      <x:c r="A71" s="3"/>
      <x:c r="B71" s="3"/>
      <x:c r="C71" s="3"/>
      <x:c r="D71" s="3"/>
      <x:c r="E71" s="3"/>
      <x:c r="F71" s="3"/>
      <x:c r="G71" s="3"/>
      <x:c r="H71" s="3"/>
      <x:c r="I71" s="3"/>
      <x:c r="J71" s="3"/>
      <x:c r="K71" s="3"/>
      <x:c r="L71" s="3"/>
      <x:c r="M71" s="3"/>
      <x:c r="N71" s="3"/>
      <x:c r="O71" s="3"/>
      <x:c r="P71" s="3"/>
      <x:c r="Q71" s="3"/>
      <x:c r="R71" s="3"/>
      <x:c r="S71" s="3"/>
      <x:c r="T71" s="3"/>
      <x:c r="U71" s="3"/>
      <x:c r="V71" s="3"/>
    </x:row>
    <x:row r="72">
      <x:c r="A72" s="3"/>
      <x:c r="B72" s="3"/>
      <x:c r="C72" s="3"/>
      <x:c r="D72" s="3"/>
      <x:c r="E72" s="3"/>
      <x:c r="F72" s="3"/>
      <x:c r="G72" s="3"/>
      <x:c r="H72" s="3"/>
      <x:c r="I72" s="3"/>
      <x:c r="J72" s="3"/>
      <x:c r="K72" s="3"/>
      <x:c r="L72" s="3"/>
      <x:c r="M72" s="3"/>
      <x:c r="N72" s="3"/>
      <x:c r="O72" s="3"/>
      <x:c r="P72" s="3"/>
      <x:c r="Q72" s="3"/>
      <x:c r="R72" s="3"/>
      <x:c r="S72" s="3"/>
      <x:c r="T72" s="3"/>
      <x:c r="U72" s="3"/>
      <x:c r="V72" s="3"/>
    </x:row>
    <x:row r="73">
      <x:c r="A73" s="3"/>
      <x:c r="B73" s="3"/>
      <x:c r="C73" s="3"/>
      <x:c r="D73" s="3"/>
      <x:c r="E73" s="3"/>
      <x:c r="F73" s="3"/>
      <x:c r="G73" s="3"/>
      <x:c r="H73" s="3"/>
      <x:c r="I73" s="3"/>
      <x:c r="J73" s="3"/>
      <x:c r="K73" s="3"/>
      <x:c r="L73" s="3"/>
      <x:c r="M73" s="3"/>
      <x:c r="N73" s="3"/>
      <x:c r="O73" s="3"/>
      <x:c r="P73" s="3"/>
      <x:c r="Q73" s="3"/>
      <x:c r="R73" s="3"/>
      <x:c r="S73" s="3"/>
      <x:c r="T73" s="3"/>
      <x:c r="U73" s="3"/>
      <x:c r="V73" s="3"/>
    </x:row>
    <x:row r="74">
      <x:c r="A74" s="3"/>
      <x:c r="B74" s="3"/>
      <x:c r="C74" s="3"/>
      <x:c r="D74" s="3"/>
      <x:c r="E74" s="3"/>
      <x:c r="F74" s="3"/>
      <x:c r="G74" s="3"/>
      <x:c r="H74" s="3"/>
      <x:c r="I74" s="3"/>
      <x:c r="J74" s="3"/>
      <x:c r="K74" s="3"/>
      <x:c r="L74" s="3"/>
      <x:c r="M74" s="3"/>
      <x:c r="N74" s="3"/>
      <x:c r="O74" s="3"/>
      <x:c r="P74" s="3"/>
      <x:c r="Q74" s="3"/>
      <x:c r="R74" s="3"/>
      <x:c r="S74" s="3"/>
      <x:c r="T74" s="3"/>
      <x:c r="U74" s="3"/>
      <x:c r="V74" s="3"/>
    </x:row>
    <x:row r="75">
      <x:c r="A75" s="3"/>
      <x:c r="B75" s="3"/>
      <x:c r="C75" s="3"/>
      <x:c r="D75" s="3"/>
      <x:c r="E75" s="3"/>
      <x:c r="F75" s="3"/>
      <x:c r="G75" s="3"/>
      <x:c r="H75" s="3"/>
      <x:c r="I75" s="3"/>
      <x:c r="J75" s="3"/>
      <x:c r="K75" s="3"/>
      <x:c r="L75" s="3"/>
      <x:c r="M75" s="3"/>
      <x:c r="N75" s="3"/>
      <x:c r="O75" s="3"/>
      <x:c r="P75" s="3"/>
      <x:c r="Q75" s="3"/>
      <x:c r="R75" s="3"/>
      <x:c r="S75" s="3"/>
      <x:c r="T75" s="3"/>
      <x:c r="U75" s="3"/>
      <x:c r="V75" s="3"/>
    </x:row>
    <x:row r="76">
      <x:c r="A76" s="3"/>
      <x:c r="B76" s="3"/>
      <x:c r="C76" s="3"/>
      <x:c r="D76" s="3"/>
      <x:c r="E76" s="3"/>
      <x:c r="F76" s="3"/>
      <x:c r="G76" s="3"/>
      <x:c r="H76" s="3"/>
      <x:c r="I76" s="3"/>
      <x:c r="J76" s="3"/>
      <x:c r="K76" s="3"/>
      <x:c r="L76" s="3"/>
      <x:c r="M76" s="3"/>
      <x:c r="N76" s="3"/>
      <x:c r="O76" s="3"/>
      <x:c r="P76" s="3"/>
      <x:c r="Q76" s="3"/>
      <x:c r="R76" s="3"/>
      <x:c r="S76" s="3"/>
      <x:c r="T76" s="3"/>
      <x:c r="U76" s="3"/>
      <x:c r="V76" s="3"/>
    </x:row>
    <x:row r="77">
      <x:c r="A77" s="3"/>
      <x:c r="B77" s="3"/>
      <x:c r="C77" s="3"/>
      <x:c r="D77" s="3"/>
      <x:c r="E77" s="3"/>
      <x:c r="F77" s="3"/>
      <x:c r="G77" s="3"/>
      <x:c r="H77" s="3"/>
      <x:c r="I77" s="3"/>
      <x:c r="J77" s="3"/>
      <x:c r="K77" s="3"/>
      <x:c r="L77" s="3"/>
      <x:c r="M77" s="3"/>
      <x:c r="N77" s="3"/>
      <x:c r="O77" s="3"/>
      <x:c r="P77" s="3"/>
      <x:c r="Q77" s="3"/>
      <x:c r="R77" s="3"/>
      <x:c r="S77" s="3"/>
      <x:c r="T77" s="3"/>
      <x:c r="U77" s="3"/>
      <x:c r="V77" s="3"/>
    </x:row>
    <x:row r="78">
      <x:c r="A78" s="3"/>
      <x:c r="B78" s="3"/>
      <x:c r="C78" s="3"/>
      <x:c r="D78" s="3"/>
      <x:c r="E78" s="3"/>
      <x:c r="F78" s="3"/>
      <x:c r="G78" s="3"/>
      <x:c r="H78" s="3"/>
      <x:c r="I78" s="3"/>
      <x:c r="J78" s="3"/>
      <x:c r="K78" s="3"/>
      <x:c r="L78" s="3"/>
      <x:c r="M78" s="3"/>
      <x:c r="N78" s="3"/>
      <x:c r="O78" s="3"/>
      <x:c r="P78" s="3"/>
      <x:c r="Q78" s="3"/>
      <x:c r="R78" s="3"/>
      <x:c r="S78" s="3"/>
      <x:c r="T78" s="3"/>
      <x:c r="U78" s="3"/>
      <x:c r="V78" s="3"/>
    </x:row>
    <x:row r="79">
      <x:c r="A79" s="3"/>
      <x:c r="B79" s="3"/>
      <x:c r="C79" s="3"/>
      <x:c r="D79" s="3"/>
      <x:c r="E79" s="3"/>
      <x:c r="F79" s="3"/>
      <x:c r="G79" s="3"/>
      <x:c r="H79" s="3"/>
      <x:c r="I79" s="3"/>
      <x:c r="J79" s="3"/>
      <x:c r="K79" s="3"/>
      <x:c r="L79" s="3"/>
      <x:c r="M79" s="3"/>
      <x:c r="N79" s="3"/>
      <x:c r="O79" s="3"/>
      <x:c r="P79" s="3"/>
      <x:c r="Q79" s="3"/>
      <x:c r="R79" s="3"/>
      <x:c r="S79" s="3"/>
      <x:c r="T79" s="3"/>
      <x:c r="U79" s="3"/>
      <x:c r="V79" s="3"/>
    </x:row>
    <x:row r="80">
      <x:c r="A80" s="3"/>
      <x:c r="B80" s="3"/>
      <x:c r="C80" s="3"/>
      <x:c r="D80" s="3"/>
      <x:c r="E80" s="3"/>
      <x:c r="F80" s="3"/>
      <x:c r="G80" s="3"/>
      <x:c r="H80" s="3"/>
      <x:c r="I80" s="3"/>
      <x:c r="J80" s="3"/>
      <x:c r="K80" s="3"/>
      <x:c r="L80" s="3"/>
      <x:c r="M80" s="3"/>
      <x:c r="N80" s="3"/>
      <x:c r="O80" s="3"/>
      <x:c r="P80" s="3"/>
      <x:c r="Q80" s="3"/>
      <x:c r="R80" s="3"/>
      <x:c r="S80" s="3"/>
      <x:c r="T80" s="3"/>
      <x:c r="U80" s="3"/>
      <x:c r="V80" s="3"/>
    </x:row>
    <x:row r="81">
      <x:c r="A81" s="3"/>
      <x:c r="B81" s="3"/>
      <x:c r="C81" s="3"/>
      <x:c r="D81" s="3"/>
      <x:c r="E81" s="3"/>
      <x:c r="F81" s="3"/>
      <x:c r="G81" s="3"/>
      <x:c r="H81" s="3"/>
      <x:c r="I81" s="3"/>
      <x:c r="J81" s="3"/>
      <x:c r="K81" s="3"/>
      <x:c r="L81" s="3"/>
      <x:c r="M81" s="3"/>
      <x:c r="N81" s="3"/>
      <x:c r="O81" s="3"/>
      <x:c r="P81" s="3"/>
      <x:c r="Q81" s="3"/>
      <x:c r="R81" s="3"/>
      <x:c r="S81" s="3"/>
      <x:c r="T81" s="3"/>
      <x:c r="U81" s="3"/>
      <x:c r="V81" s="3"/>
    </x:row>
    <x:row r="82">
      <x:c r="A82" s="3"/>
      <x:c r="B82" s="3"/>
      <x:c r="C82" s="3"/>
      <x:c r="D82" s="3"/>
      <x:c r="E82" s="3"/>
      <x:c r="F82" s="3"/>
      <x:c r="G82" s="3"/>
      <x:c r="H82" s="3"/>
      <x:c r="I82" s="3"/>
      <x:c r="J82" s="3"/>
      <x:c r="K82" s="3"/>
      <x:c r="L82" s="3"/>
      <x:c r="M82" s="3"/>
      <x:c r="N82" s="3"/>
      <x:c r="O82" s="3"/>
      <x:c r="P82" s="3"/>
      <x:c r="Q82" s="3"/>
      <x:c r="R82" s="3"/>
      <x:c r="S82" s="3"/>
      <x:c r="T82" s="3"/>
      <x:c r="U82" s="3"/>
      <x:c r="V82" s="3"/>
    </x:row>
    <x:row r="83">
      <x:c r="A83" s="3"/>
      <x:c r="B83" s="3"/>
      <x:c r="C83" s="3"/>
      <x:c r="D83" s="3"/>
      <x:c r="E83" s="3"/>
      <x:c r="F83" s="3"/>
      <x:c r="G83" s="3"/>
      <x:c r="H83" s="3"/>
      <x:c r="I83" s="3"/>
      <x:c r="J83" s="3"/>
      <x:c r="K83" s="3"/>
      <x:c r="L83" s="3"/>
      <x:c r="M83" s="3"/>
      <x:c r="N83" s="3"/>
      <x:c r="O83" s="3"/>
      <x:c r="P83" s="3"/>
      <x:c r="Q83" s="3"/>
      <x:c r="R83" s="3"/>
      <x:c r="S83" s="3"/>
      <x:c r="T83" s="3"/>
      <x:c r="U83" s="3"/>
      <x:c r="V83" s="3"/>
    </x:row>
    <x:row r="84">
      <x:c r="A84" s="3"/>
      <x:c r="B84" s="3"/>
      <x:c r="C84" s="3"/>
      <x:c r="D84" s="3"/>
      <x:c r="E84" s="3"/>
      <x:c r="F84" s="3"/>
      <x:c r="G84" s="3"/>
      <x:c r="H84" s="3"/>
      <x:c r="I84" s="3"/>
      <x:c r="J84" s="3"/>
      <x:c r="K84" s="3"/>
      <x:c r="L84" s="3"/>
      <x:c r="M84" s="3"/>
      <x:c r="N84" s="3"/>
      <x:c r="O84" s="3"/>
      <x:c r="P84" s="3"/>
      <x:c r="Q84" s="3"/>
      <x:c r="R84" s="3"/>
      <x:c r="S84" s="3"/>
      <x:c r="T84" s="3"/>
      <x:c r="U84" s="3"/>
      <x:c r="V84" s="3"/>
    </x:row>
    <x:row r="85">
      <x:c r="A85" s="3"/>
      <x:c r="B85" s="3"/>
      <x:c r="C85" s="3"/>
      <x:c r="D85" s="3"/>
      <x:c r="E85" s="3"/>
      <x:c r="F85" s="3"/>
      <x:c r="G85" s="3"/>
      <x:c r="H85" s="3"/>
      <x:c r="I85" s="3"/>
      <x:c r="J85" s="3"/>
      <x:c r="K85" s="3"/>
      <x:c r="L85" s="3"/>
      <x:c r="M85" s="3"/>
      <x:c r="N85" s="3"/>
      <x:c r="O85" s="3"/>
      <x:c r="P85" s="3"/>
      <x:c r="Q85" s="3"/>
      <x:c r="R85" s="3"/>
      <x:c r="S85" s="3"/>
      <x:c r="T85" s="3"/>
      <x:c r="U85" s="3"/>
      <x:c r="V85" s="3"/>
    </x:row>
    <x:row r="86">
      <x:c r="A86" s="3"/>
      <x:c r="B86" s="3"/>
      <x:c r="C86" s="3"/>
      <x:c r="D86" s="3"/>
      <x:c r="E86" s="3"/>
      <x:c r="F86" s="3"/>
      <x:c r="G86" s="3"/>
      <x:c r="H86" s="3"/>
      <x:c r="I86" s="3"/>
      <x:c r="J86" s="3"/>
      <x:c r="K86" s="3"/>
      <x:c r="L86" s="3"/>
      <x:c r="M86" s="3"/>
      <x:c r="N86" s="3"/>
      <x:c r="O86" s="3"/>
      <x:c r="P86" s="3"/>
      <x:c r="Q86" s="3"/>
      <x:c r="R86" s="3"/>
      <x:c r="S86" s="3"/>
      <x:c r="T86" s="3"/>
      <x:c r="U86" s="3"/>
      <x:c r="V86" s="3"/>
    </x:row>
    <x:row r="87">
      <x:c r="A87" s="3"/>
      <x:c r="B87" s="3"/>
      <x:c r="C87" s="3"/>
      <x:c r="D87" s="3"/>
      <x:c r="E87" s="3"/>
      <x:c r="F87" s="3"/>
      <x:c r="G87" s="3"/>
      <x:c r="H87" s="3"/>
      <x:c r="I87" s="3"/>
      <x:c r="J87" s="3"/>
      <x:c r="K87" s="3"/>
      <x:c r="L87" s="3"/>
      <x:c r="M87" s="3"/>
      <x:c r="N87" s="3"/>
      <x:c r="O87" s="3"/>
      <x:c r="P87" s="3"/>
      <x:c r="Q87" s="3"/>
      <x:c r="R87" s="3"/>
      <x:c r="S87" s="3"/>
      <x:c r="T87" s="3"/>
      <x:c r="U87" s="3"/>
      <x:c r="V87" s="3"/>
    </x:row>
    <x:row r="88">
      <x:c r="A88" s="3"/>
      <x:c r="B88" s="3"/>
      <x:c r="C88" s="3"/>
      <x:c r="D88" s="3"/>
      <x:c r="E88" s="3"/>
      <x:c r="F88" s="3"/>
      <x:c r="G88" s="3"/>
      <x:c r="H88" s="3"/>
      <x:c r="I88" s="3"/>
      <x:c r="J88" s="3"/>
      <x:c r="K88" s="3"/>
      <x:c r="L88" s="3"/>
      <x:c r="M88" s="3"/>
      <x:c r="N88" s="3"/>
      <x:c r="O88" s="3"/>
      <x:c r="P88" s="3"/>
      <x:c r="Q88" s="3"/>
      <x:c r="R88" s="3"/>
      <x:c r="S88" s="3"/>
      <x:c r="T88" s="3"/>
      <x:c r="U88" s="3"/>
      <x:c r="V88" s="3"/>
    </x:row>
    <x:row r="89">
      <x:c r="A89" s="3"/>
      <x:c r="B89" s="3"/>
      <x:c r="C89" s="3"/>
      <x:c r="D89" s="3"/>
      <x:c r="E89" s="3"/>
      <x:c r="F89" s="3"/>
      <x:c r="G89" s="3"/>
      <x:c r="H89" s="3"/>
      <x:c r="I89" s="3"/>
      <x:c r="J89" s="3"/>
      <x:c r="K89" s="3"/>
      <x:c r="L89" s="3"/>
      <x:c r="M89" s="3"/>
      <x:c r="N89" s="3"/>
      <x:c r="O89" s="3"/>
      <x:c r="P89" s="3"/>
      <x:c r="Q89" s="3"/>
      <x:c r="R89" s="3"/>
      <x:c r="S89" s="3"/>
      <x:c r="T89" s="3"/>
      <x:c r="U89" s="3"/>
      <x:c r="V89" s="3"/>
    </x:row>
    <x:row r="90">
      <x:c r="A90" s="3"/>
      <x:c r="B90" s="3"/>
      <x:c r="C90" s="3"/>
      <x:c r="D90" s="3"/>
      <x:c r="E90" s="3"/>
      <x:c r="F90" s="3"/>
      <x:c r="G90" s="3"/>
      <x:c r="H90" s="3"/>
      <x:c r="I90" s="3"/>
      <x:c r="J90" s="3"/>
      <x:c r="K90" s="3"/>
      <x:c r="L90" s="3"/>
      <x:c r="M90" s="3"/>
      <x:c r="N90" s="3"/>
      <x:c r="O90" s="3"/>
      <x:c r="P90" s="3"/>
      <x:c r="Q90" s="3"/>
      <x:c r="R90" s="3"/>
      <x:c r="S90" s="3"/>
      <x:c r="T90" s="3"/>
      <x:c r="U90" s="3"/>
      <x:c r="V90" s="3"/>
    </x:row>
    <x:row r="91">
      <x:c r="A91" s="3"/>
      <x:c r="B91" s="3"/>
      <x:c r="C91" s="3"/>
      <x:c r="D91" s="3"/>
      <x:c r="E91" s="3"/>
      <x:c r="F91" s="3"/>
      <x:c r="G91" s="3"/>
      <x:c r="H91" s="3"/>
      <x:c r="I91" s="3"/>
      <x:c r="J91" s="3"/>
      <x:c r="K91" s="3"/>
      <x:c r="L91" s="3"/>
      <x:c r="M91" s="3"/>
      <x:c r="N91" s="3"/>
      <x:c r="O91" s="3"/>
      <x:c r="P91" s="3"/>
      <x:c r="Q91" s="3"/>
      <x:c r="R91" s="3"/>
      <x:c r="S91" s="3"/>
      <x:c r="T91" s="3"/>
      <x:c r="U91" s="3"/>
      <x:c r="V91" s="3"/>
    </x:row>
    <x:row r="92">
      <x:c r="A92" s="3"/>
      <x:c r="B92" s="3"/>
      <x:c r="C92" s="3"/>
      <x:c r="D92" s="3"/>
      <x:c r="E92" s="3"/>
      <x:c r="F92" s="3"/>
      <x:c r="G92" s="3"/>
      <x:c r="H92" s="3"/>
      <x:c r="I92" s="3"/>
      <x:c r="J92" s="3"/>
      <x:c r="K92" s="3"/>
      <x:c r="L92" s="3"/>
      <x:c r="M92" s="3"/>
      <x:c r="N92" s="3"/>
      <x:c r="O92" s="3"/>
      <x:c r="P92" s="3"/>
      <x:c r="Q92" s="3"/>
      <x:c r="R92" s="3"/>
      <x:c r="S92" s="3"/>
      <x:c r="T92" s="3"/>
      <x:c r="U92" s="3"/>
      <x:c r="V92" s="3"/>
    </x:row>
    <x:row r="93">
      <x:c r="A93" s="3"/>
      <x:c r="B93" s="3"/>
      <x:c r="C93" s="3"/>
      <x:c r="D93" s="3"/>
      <x:c r="E93" s="3"/>
      <x:c r="F93" s="3"/>
      <x:c r="G93" s="3"/>
      <x:c r="H93" s="3"/>
      <x:c r="I93" s="3"/>
      <x:c r="J93" s="3"/>
      <x:c r="K93" s="3"/>
      <x:c r="L93" s="3"/>
      <x:c r="M93" s="3"/>
      <x:c r="N93" s="3"/>
      <x:c r="O93" s="3"/>
      <x:c r="P93" s="3"/>
      <x:c r="Q93" s="3"/>
      <x:c r="R93" s="3"/>
      <x:c r="S93" s="3"/>
      <x:c r="T93" s="3"/>
      <x:c r="U93" s="3"/>
      <x:c r="V93" s="3"/>
    </x:row>
    <x:row r="94">
      <x:c r="A94" s="3"/>
      <x:c r="B94" s="3"/>
      <x:c r="C94" s="3"/>
      <x:c r="D94" s="3"/>
      <x:c r="E94" s="3"/>
      <x:c r="F94" s="3"/>
      <x:c r="G94" s="3"/>
      <x:c r="H94" s="3"/>
      <x:c r="I94" s="3"/>
      <x:c r="J94" s="3"/>
      <x:c r="K94" s="3"/>
      <x:c r="L94" s="3"/>
      <x:c r="M94" s="3"/>
      <x:c r="N94" s="3"/>
      <x:c r="O94" s="3"/>
      <x:c r="P94" s="3"/>
      <x:c r="Q94" s="3"/>
      <x:c r="R94" s="3"/>
      <x:c r="S94" s="3"/>
      <x:c r="T94" s="3"/>
      <x:c r="U94" s="3"/>
      <x:c r="V94" s="3"/>
    </x:row>
    <x:row r="95">
      <x:c r="A95" s="3"/>
      <x:c r="B95" s="3"/>
      <x:c r="C95" s="3"/>
      <x:c r="D95" s="3"/>
      <x:c r="E95" s="3"/>
      <x:c r="F95" s="3"/>
      <x:c r="G95" s="3"/>
      <x:c r="H95" s="3"/>
      <x:c r="I95" s="3"/>
      <x:c r="J95" s="3"/>
      <x:c r="K95" s="3"/>
      <x:c r="L95" s="3"/>
      <x:c r="M95" s="3"/>
      <x:c r="N95" s="3"/>
      <x:c r="O95" s="3"/>
      <x:c r="P95" s="3"/>
      <x:c r="Q95" s="3"/>
      <x:c r="R95" s="3"/>
      <x:c r="S95" s="3"/>
      <x:c r="T95" s="3"/>
      <x:c r="U95" s="3"/>
      <x:c r="V95" s="3"/>
    </x:row>
    <x:row r="96">
      <x:c r="A96" s="3"/>
      <x:c r="B96" s="3"/>
      <x:c r="C96" s="3"/>
      <x:c r="D96" s="3"/>
      <x:c r="E96" s="3"/>
      <x:c r="F96" s="3"/>
      <x:c r="G96" s="3"/>
      <x:c r="H96" s="3"/>
      <x:c r="I96" s="3"/>
      <x:c r="J96" s="3"/>
      <x:c r="K96" s="3"/>
      <x:c r="L96" s="3"/>
      <x:c r="M96" s="3"/>
      <x:c r="N96" s="3"/>
      <x:c r="O96" s="3"/>
      <x:c r="P96" s="3"/>
      <x:c r="Q96" s="3"/>
      <x:c r="R96" s="3"/>
      <x:c r="S96" s="3"/>
      <x:c r="T96" s="3"/>
      <x:c r="U96" s="3"/>
      <x:c r="V96" s="3"/>
    </x:row>
    <x:row r="97">
      <x:c r="A97" s="3"/>
      <x:c r="B97" s="3"/>
      <x:c r="C97" s="3"/>
      <x:c r="D97" s="3"/>
      <x:c r="E97" s="3"/>
      <x:c r="F97" s="3"/>
      <x:c r="G97" s="3"/>
      <x:c r="H97" s="3"/>
      <x:c r="I97" s="3"/>
      <x:c r="J97" s="3"/>
      <x:c r="K97" s="3"/>
      <x:c r="L97" s="3"/>
      <x:c r="M97" s="3"/>
      <x:c r="N97" s="3"/>
      <x:c r="O97" s="3"/>
      <x:c r="P97" s="3"/>
      <x:c r="Q97" s="3"/>
      <x:c r="R97" s="3"/>
      <x:c r="S97" s="3"/>
      <x:c r="T97" s="3"/>
      <x:c r="U97" s="3"/>
      <x:c r="V97" s="3"/>
    </x:row>
    <x:row r="98">
      <x:c r="A98" s="3"/>
      <x:c r="B98" s="3"/>
      <x:c r="C98" s="3"/>
      <x:c r="D98" s="3"/>
      <x:c r="E98" s="3"/>
      <x:c r="F98" s="3"/>
      <x:c r="G98" s="3"/>
      <x:c r="H98" s="3"/>
      <x:c r="I98" s="3"/>
      <x:c r="J98" s="3"/>
      <x:c r="K98" s="3"/>
      <x:c r="L98" s="3"/>
      <x:c r="M98" s="3"/>
      <x:c r="N98" s="3"/>
      <x:c r="O98" s="3"/>
      <x:c r="P98" s="3"/>
      <x:c r="Q98" s="3"/>
      <x:c r="R98" s="3"/>
      <x:c r="S98" s="3"/>
      <x:c r="T98" s="3"/>
      <x:c r="U98" s="3"/>
      <x:c r="V98" s="3"/>
    </x:row>
    <x:row r="99">
      <x:c r="A99" s="3"/>
      <x:c r="B99" s="3"/>
      <x:c r="C99" s="3"/>
      <x:c r="D99" s="3"/>
      <x:c r="E99" s="3"/>
      <x:c r="F99" s="3"/>
      <x:c r="G99" s="3"/>
      <x:c r="H99" s="3"/>
      <x:c r="I99" s="3"/>
      <x:c r="J99" s="3"/>
      <x:c r="K99" s="3"/>
      <x:c r="L99" s="3"/>
      <x:c r="M99" s="3"/>
      <x:c r="N99" s="3"/>
      <x:c r="O99" s="3"/>
      <x:c r="P99" s="3"/>
      <x:c r="Q99" s="3"/>
      <x:c r="R99" s="3"/>
      <x:c r="S99" s="3"/>
      <x:c r="T99" s="3"/>
      <x:c r="U99" s="3"/>
      <x:c r="V99" s="3"/>
    </x:row>
    <x:row r="100">
      <x:c r="A100" s="3"/>
      <x:c r="B100" s="3"/>
      <x:c r="C100" s="3"/>
      <x:c r="D100" s="3"/>
      <x:c r="E100" s="3"/>
      <x:c r="F100" s="3"/>
      <x:c r="G100" s="3"/>
      <x:c r="H100" s="3"/>
      <x:c r="I100" s="3"/>
      <x:c r="J100" s="3"/>
      <x:c r="K100" s="3"/>
      <x:c r="L100" s="3"/>
      <x:c r="M100" s="3"/>
      <x:c r="N100" s="3"/>
      <x:c r="O100" s="3"/>
      <x:c r="P100" s="3"/>
      <x:c r="Q100" s="3"/>
      <x:c r="R100" s="3"/>
      <x:c r="S100" s="3"/>
      <x:c r="T100" s="3"/>
      <x:c r="U100" s="3"/>
      <x:c r="V100" s="3"/>
    </x:row>
    <x:row r="101">
      <x:c r="A101" s="3"/>
      <x:c r="B101" s="3"/>
      <x:c r="C101" s="3"/>
      <x:c r="D101" s="3"/>
      <x:c r="E101" s="3"/>
      <x:c r="F101" s="3"/>
      <x:c r="G101" s="3"/>
      <x:c r="H101" s="3"/>
      <x:c r="I101" s="3"/>
      <x:c r="J101" s="3"/>
      <x:c r="K101" s="3"/>
      <x:c r="L101" s="3"/>
      <x:c r="M101" s="3"/>
      <x:c r="N101" s="3"/>
      <x:c r="O101" s="3"/>
      <x:c r="P101" s="3"/>
      <x:c r="Q101" s="3"/>
      <x:c r="R101" s="3"/>
      <x:c r="S101" s="3"/>
      <x:c r="T101" s="3"/>
      <x:c r="U101" s="3"/>
      <x:c r="V101" s="3"/>
    </x:row>
    <x:row r="102">
      <x:c r="A102" s="3"/>
      <x:c r="B102" s="3"/>
      <x:c r="C102" s="3"/>
      <x:c r="D102" s="3"/>
      <x:c r="E102" s="3"/>
      <x:c r="F102" s="3"/>
      <x:c r="G102" s="3"/>
      <x:c r="H102" s="3"/>
      <x:c r="I102" s="3"/>
      <x:c r="J102" s="3"/>
      <x:c r="K102" s="3"/>
      <x:c r="L102" s="3"/>
      <x:c r="M102" s="3"/>
      <x:c r="N102" s="3"/>
      <x:c r="O102" s="3"/>
      <x:c r="P102" s="3"/>
      <x:c r="Q102" s="3"/>
      <x:c r="R102" s="3"/>
      <x:c r="S102" s="3"/>
      <x:c r="T102" s="3"/>
      <x:c r="U102" s="3"/>
      <x:c r="V102" s="3"/>
    </x:row>
    <x:row r="103">
      <x:c r="A103" s="3"/>
      <x:c r="B103" s="3"/>
      <x:c r="C103" s="3"/>
      <x:c r="D103" s="3"/>
      <x:c r="E103" s="3"/>
      <x:c r="F103" s="3"/>
      <x:c r="G103" s="3"/>
      <x:c r="H103" s="3"/>
      <x:c r="I103" s="3"/>
      <x:c r="J103" s="3"/>
      <x:c r="K103" s="3"/>
      <x:c r="L103" s="3"/>
      <x:c r="M103" s="3"/>
      <x:c r="N103" s="3"/>
      <x:c r="O103" s="3"/>
      <x:c r="P103" s="3"/>
      <x:c r="Q103" s="3"/>
      <x:c r="R103" s="3"/>
      <x:c r="S103" s="3"/>
      <x:c r="T103" s="3"/>
      <x:c r="U103" s="3"/>
      <x:c r="V103" s="3"/>
    </x:row>
    <x:row r="104">
      <x:c r="A104" s="3"/>
      <x:c r="B104" s="3"/>
      <x:c r="C104" s="3"/>
      <x:c r="D104" s="3"/>
      <x:c r="E104" s="3"/>
      <x:c r="F104" s="3"/>
      <x:c r="G104" s="3"/>
      <x:c r="H104" s="3"/>
      <x:c r="I104" s="3"/>
      <x:c r="J104" s="3"/>
      <x:c r="K104" s="3"/>
      <x:c r="L104" s="3"/>
      <x:c r="M104" s="3"/>
      <x:c r="N104" s="3"/>
      <x:c r="O104" s="3"/>
      <x:c r="P104" s="3"/>
      <x:c r="Q104" s="3"/>
      <x:c r="R104" s="3"/>
      <x:c r="S104" s="3"/>
      <x:c r="T104" s="3"/>
      <x:c r="U104" s="3"/>
      <x:c r="V104" s="3"/>
    </x:row>
    <x:row r="105">
      <x:c r="A105" s="3"/>
      <x:c r="B105" s="3"/>
      <x:c r="C105" s="3"/>
      <x:c r="D105" s="3"/>
      <x:c r="E105" s="3"/>
      <x:c r="F105" s="3"/>
      <x:c r="G105" s="3"/>
      <x:c r="H105" s="3"/>
      <x:c r="I105" s="3"/>
      <x:c r="J105" s="3"/>
      <x:c r="K105" s="3"/>
      <x:c r="L105" s="3"/>
      <x:c r="M105" s="3"/>
      <x:c r="N105" s="3"/>
      <x:c r="O105" s="3"/>
      <x:c r="P105" s="3"/>
      <x:c r="Q105" s="3"/>
      <x:c r="R105" s="3"/>
      <x:c r="S105" s="3"/>
      <x:c r="T105" s="3"/>
      <x:c r="U105" s="3"/>
      <x:c r="V105" s="3"/>
    </x:row>
    <x:row r="106">
      <x:c r="A106" s="3"/>
      <x:c r="B106" s="3"/>
      <x:c r="C106" s="3"/>
      <x:c r="D106" s="3"/>
      <x:c r="E106" s="3"/>
      <x:c r="F106" s="3"/>
      <x:c r="G106" s="3"/>
      <x:c r="H106" s="3"/>
      <x:c r="I106" s="3"/>
      <x:c r="J106" s="3"/>
      <x:c r="K106" s="3"/>
      <x:c r="L106" s="3"/>
      <x:c r="M106" s="3"/>
      <x:c r="N106" s="3"/>
      <x:c r="O106" s="3"/>
      <x:c r="P106" s="3"/>
      <x:c r="Q106" s="3"/>
      <x:c r="R106" s="3"/>
      <x:c r="S106" s="3"/>
      <x:c r="T106" s="3"/>
      <x:c r="U106" s="3"/>
      <x:c r="V106" s="3"/>
    </x:row>
    <x:row r="107">
      <x:c r="A107" s="3"/>
      <x:c r="B107" s="3"/>
      <x:c r="C107" s="3"/>
      <x:c r="D107" s="3"/>
      <x:c r="E107" s="3"/>
      <x:c r="F107" s="3"/>
      <x:c r="G107" s="3"/>
      <x:c r="H107" s="3"/>
      <x:c r="I107" s="3"/>
      <x:c r="J107" s="3"/>
      <x:c r="K107" s="3"/>
      <x:c r="L107" s="3"/>
      <x:c r="M107" s="3"/>
      <x:c r="N107" s="3"/>
      <x:c r="O107" s="3"/>
      <x:c r="P107" s="3"/>
      <x:c r="Q107" s="3"/>
      <x:c r="R107" s="3"/>
      <x:c r="S107" s="3"/>
      <x:c r="T107" s="3"/>
      <x:c r="U107" s="3"/>
      <x:c r="V107" s="3"/>
    </x:row>
    <x:row r="108">
      <x:c r="A108" s="3"/>
      <x:c r="B108" s="3"/>
      <x:c r="C108" s="3"/>
      <x:c r="D108" s="3"/>
      <x:c r="E108" s="3"/>
      <x:c r="F108" s="3"/>
      <x:c r="G108" s="3"/>
      <x:c r="H108" s="3"/>
      <x:c r="I108" s="3"/>
      <x:c r="J108" s="3"/>
      <x:c r="K108" s="3"/>
      <x:c r="L108" s="3"/>
      <x:c r="M108" s="3"/>
      <x:c r="N108" s="3"/>
      <x:c r="O108" s="3"/>
      <x:c r="P108" s="3"/>
      <x:c r="Q108" s="3"/>
      <x:c r="R108" s="3"/>
      <x:c r="S108" s="3"/>
      <x:c r="T108" s="3"/>
      <x:c r="U108" s="3"/>
      <x:c r="V108" s="3"/>
    </x:row>
    <x:row r="109">
      <x:c r="A109" s="3"/>
      <x:c r="B109" s="3"/>
      <x:c r="C109" s="3"/>
      <x:c r="D109" s="3"/>
      <x:c r="E109" s="3"/>
      <x:c r="F109" s="3"/>
      <x:c r="G109" s="3"/>
      <x:c r="H109" s="3"/>
      <x:c r="I109" s="3"/>
      <x:c r="J109" s="3"/>
      <x:c r="K109" s="3"/>
      <x:c r="L109" s="3"/>
      <x:c r="M109" s="3"/>
      <x:c r="N109" s="3"/>
      <x:c r="O109" s="3"/>
      <x:c r="P109" s="3"/>
      <x:c r="Q109" s="3"/>
      <x:c r="R109" s="3"/>
      <x:c r="S109" s="3"/>
      <x:c r="T109" s="3"/>
      <x:c r="U109" s="3"/>
      <x:c r="V109" s="3"/>
    </x:row>
    <x:row r="110">
      <x:c r="A110" s="3"/>
      <x:c r="B110" s="3"/>
      <x:c r="C110" s="3"/>
      <x:c r="D110" s="3"/>
      <x:c r="E110" s="3"/>
      <x:c r="F110" s="3"/>
      <x:c r="G110" s="3"/>
      <x:c r="H110" s="3"/>
      <x:c r="I110" s="3"/>
      <x:c r="J110" s="3"/>
      <x:c r="K110" s="3"/>
      <x:c r="L110" s="3"/>
      <x:c r="M110" s="3"/>
      <x:c r="N110" s="3"/>
      <x:c r="O110" s="3"/>
      <x:c r="P110" s="3"/>
      <x:c r="Q110" s="3"/>
      <x:c r="R110" s="3"/>
      <x:c r="S110" s="3"/>
      <x:c r="T110" s="3"/>
      <x:c r="U110" s="3"/>
      <x:c r="V110" s="3"/>
    </x:row>
    <x:row r="111">
      <x:c r="A111" s="3"/>
      <x:c r="B111" s="3"/>
      <x:c r="C111" s="3"/>
      <x:c r="D111" s="3"/>
      <x:c r="E111" s="3"/>
      <x:c r="F111" s="3"/>
      <x:c r="G111" s="3"/>
      <x:c r="H111" s="3"/>
      <x:c r="I111" s="3"/>
      <x:c r="J111" s="3"/>
      <x:c r="K111" s="3"/>
      <x:c r="L111" s="3"/>
      <x:c r="M111" s="3"/>
      <x:c r="N111" s="3"/>
      <x:c r="O111" s="3"/>
      <x:c r="P111" s="3"/>
      <x:c r="Q111" s="3"/>
      <x:c r="R111" s="3"/>
      <x:c r="S111" s="3"/>
      <x:c r="T111" s="3"/>
      <x:c r="U111" s="3"/>
      <x:c r="V111" s="3"/>
    </x:row>
    <x:row r="112">
      <x:c r="A112" s="3"/>
      <x:c r="B112" s="3"/>
      <x:c r="C112" s="3"/>
      <x:c r="D112" s="3"/>
      <x:c r="E112" s="3"/>
      <x:c r="F112" s="3"/>
      <x:c r="G112" s="3"/>
      <x:c r="H112" s="3"/>
      <x:c r="I112" s="3"/>
      <x:c r="J112" s="3"/>
      <x:c r="K112" s="3"/>
      <x:c r="L112" s="3"/>
      <x:c r="M112" s="3"/>
      <x:c r="N112" s="3"/>
      <x:c r="O112" s="3"/>
      <x:c r="P112" s="3"/>
      <x:c r="Q112" s="3"/>
      <x:c r="R112" s="3"/>
      <x:c r="S112" s="3"/>
      <x:c r="T112" s="3"/>
      <x:c r="U112" s="3"/>
      <x:c r="V112" s="3"/>
    </x:row>
    <x:row r="113">
      <x:c r="A113" s="3"/>
      <x:c r="B113" s="3"/>
      <x:c r="C113" s="3"/>
      <x:c r="D113" s="3"/>
      <x:c r="E113" s="3"/>
      <x:c r="F113" s="3"/>
      <x:c r="G113" s="3"/>
      <x:c r="H113" s="3"/>
      <x:c r="I113" s="3"/>
      <x:c r="J113" s="3"/>
      <x:c r="K113" s="3"/>
      <x:c r="L113" s="3"/>
      <x:c r="M113" s="3"/>
      <x:c r="N113" s="3"/>
      <x:c r="O113" s="3"/>
      <x:c r="P113" s="3"/>
      <x:c r="Q113" s="3"/>
      <x:c r="R113" s="3"/>
      <x:c r="S113" s="3"/>
      <x:c r="T113" s="3"/>
      <x:c r="U113" s="3"/>
      <x:c r="V113" s="3"/>
    </x:row>
    <x:row r="114">
      <x:c r="A114" s="3"/>
      <x:c r="B114" s="3"/>
      <x:c r="C114" s="3"/>
      <x:c r="D114" s="3"/>
      <x:c r="E114" s="3"/>
      <x:c r="F114" s="3"/>
      <x:c r="G114" s="3"/>
      <x:c r="H114" s="3"/>
      <x:c r="I114" s="3"/>
      <x:c r="J114" s="3"/>
      <x:c r="K114" s="3"/>
      <x:c r="L114" s="3"/>
      <x:c r="M114" s="3"/>
      <x:c r="N114" s="3"/>
      <x:c r="O114" s="3"/>
      <x:c r="P114" s="3"/>
      <x:c r="Q114" s="3"/>
      <x:c r="R114" s="3"/>
      <x:c r="S114" s="3"/>
      <x:c r="T114" s="3"/>
      <x:c r="U114" s="3"/>
      <x:c r="V114" s="3"/>
    </x:row>
    <x:row r="115">
      <x:c r="A115" s="3"/>
      <x:c r="B115" s="3"/>
      <x:c r="C115" s="3"/>
      <x:c r="D115" s="3"/>
      <x:c r="E115" s="3"/>
      <x:c r="F115" s="3"/>
      <x:c r="G115" s="3"/>
      <x:c r="H115" s="3"/>
      <x:c r="I115" s="3"/>
      <x:c r="J115" s="3"/>
      <x:c r="K115" s="3"/>
      <x:c r="L115" s="3"/>
      <x:c r="M115" s="3"/>
      <x:c r="N115" s="3"/>
      <x:c r="O115" s="3"/>
      <x:c r="P115" s="3"/>
      <x:c r="Q115" s="3"/>
      <x:c r="R115" s="3"/>
      <x:c r="S115" s="3"/>
      <x:c r="T115" s="3"/>
      <x:c r="U115" s="3"/>
      <x:c r="V115" s="3"/>
    </x:row>
    <x:row r="116">
      <x:c r="A116" s="3"/>
      <x:c r="B116" s="3"/>
      <x:c r="C116" s="3"/>
      <x:c r="D116" s="3"/>
      <x:c r="E116" s="3"/>
      <x:c r="F116" s="3"/>
      <x:c r="G116" s="3"/>
      <x:c r="H116" s="3"/>
      <x:c r="I116" s="3"/>
      <x:c r="J116" s="3"/>
      <x:c r="K116" s="3"/>
      <x:c r="L116" s="3"/>
      <x:c r="M116" s="3"/>
      <x:c r="N116" s="3"/>
      <x:c r="O116" s="3"/>
      <x:c r="P116" s="3"/>
      <x:c r="Q116" s="3"/>
      <x:c r="R116" s="3"/>
      <x:c r="S116" s="3"/>
      <x:c r="T116" s="3"/>
      <x:c r="U116" s="3"/>
      <x:c r="V116" s="3"/>
    </x:row>
    <x:row r="117">
      <x:c r="A117" s="3"/>
      <x:c r="B117" s="3"/>
      <x:c r="C117" s="3"/>
      <x:c r="D117" s="3"/>
      <x:c r="E117" s="3"/>
      <x:c r="F117" s="3"/>
      <x:c r="G117" s="3"/>
      <x:c r="H117" s="3"/>
      <x:c r="I117" s="3"/>
      <x:c r="J117" s="3"/>
      <x:c r="K117" s="3"/>
      <x:c r="L117" s="3"/>
      <x:c r="M117" s="3"/>
      <x:c r="N117" s="3"/>
      <x:c r="O117" s="3"/>
      <x:c r="P117" s="3"/>
      <x:c r="Q117" s="3"/>
      <x:c r="R117" s="3"/>
      <x:c r="S117" s="3"/>
      <x:c r="T117" s="3"/>
      <x:c r="U117" s="3"/>
      <x:c r="V117" s="3"/>
    </x:row>
    <x:row r="118">
      <x:c r="A118" s="3"/>
      <x:c r="B118" s="3"/>
      <x:c r="C118" s="3"/>
      <x:c r="D118" s="3"/>
      <x:c r="E118" s="3"/>
      <x:c r="F118" s="3"/>
      <x:c r="G118" s="3"/>
      <x:c r="H118" s="3"/>
      <x:c r="I118" s="3"/>
      <x:c r="J118" s="3"/>
      <x:c r="K118" s="3"/>
      <x:c r="L118" s="3"/>
      <x:c r="M118" s="3"/>
      <x:c r="N118" s="3"/>
      <x:c r="O118" s="3"/>
      <x:c r="P118" s="3"/>
      <x:c r="Q118" s="3"/>
      <x:c r="R118" s="3"/>
      <x:c r="S118" s="3"/>
      <x:c r="T118" s="3"/>
      <x:c r="U118" s="3"/>
      <x:c r="V118" s="3"/>
    </x:row>
    <x:row r="119">
      <x:c r="A119" s="3"/>
      <x:c r="B119" s="3"/>
      <x:c r="C119" s="3"/>
      <x:c r="D119" s="3"/>
      <x:c r="E119" s="3"/>
      <x:c r="F119" s="3"/>
      <x:c r="G119" s="3"/>
      <x:c r="H119" s="3"/>
      <x:c r="I119" s="3"/>
      <x:c r="J119" s="3"/>
      <x:c r="K119" s="3"/>
      <x:c r="L119" s="3"/>
      <x:c r="M119" s="3"/>
      <x:c r="N119" s="3"/>
      <x:c r="O119" s="3"/>
      <x:c r="P119" s="3"/>
      <x:c r="Q119" s="3"/>
      <x:c r="R119" s="3"/>
      <x:c r="S119" s="3"/>
      <x:c r="T119" s="3"/>
      <x:c r="U119" s="3"/>
      <x:c r="V119" s="3"/>
    </x:row>
    <x:row r="120">
      <x:c r="A120" s="3"/>
      <x:c r="B120" s="3"/>
      <x:c r="C120" s="3"/>
      <x:c r="D120" s="3"/>
      <x:c r="E120" s="3"/>
      <x:c r="F120" s="3"/>
      <x:c r="G120" s="3"/>
      <x:c r="H120" s="3"/>
      <x:c r="I120" s="3"/>
      <x:c r="J120" s="3"/>
      <x:c r="K120" s="3"/>
      <x:c r="L120" s="3"/>
      <x:c r="M120" s="3"/>
      <x:c r="N120" s="3"/>
      <x:c r="O120" s="3"/>
      <x:c r="P120" s="3"/>
      <x:c r="Q120" s="3"/>
      <x:c r="R120" s="3"/>
      <x:c r="S120" s="3"/>
      <x:c r="T120" s="3"/>
      <x:c r="U120" s="3"/>
      <x:c r="V120" s="3"/>
    </x:row>
    <x:row r="121">
      <x:c r="A121" s="3"/>
      <x:c r="B121" s="3"/>
      <x:c r="C121" s="3"/>
      <x:c r="D121" s="3"/>
      <x:c r="E121" s="3"/>
      <x:c r="F121" s="3"/>
      <x:c r="G121" s="3"/>
      <x:c r="H121" s="3"/>
      <x:c r="I121" s="3"/>
      <x:c r="J121" s="3"/>
      <x:c r="K121" s="3"/>
      <x:c r="L121" s="3"/>
      <x:c r="M121" s="3"/>
      <x:c r="N121" s="3"/>
      <x:c r="O121" s="3"/>
      <x:c r="P121" s="3"/>
      <x:c r="Q121" s="3"/>
      <x:c r="R121" s="3"/>
      <x:c r="S121" s="3"/>
      <x:c r="T121" s="3"/>
      <x:c r="U121" s="3"/>
      <x:c r="V121" s="3"/>
    </x:row>
    <x:row r="122">
      <x:c r="A122" s="3"/>
      <x:c r="B122" s="3"/>
      <x:c r="C122" s="3"/>
      <x:c r="D122" s="3"/>
      <x:c r="E122" s="3"/>
      <x:c r="F122" s="3"/>
      <x:c r="G122" s="3"/>
      <x:c r="H122" s="3"/>
      <x:c r="I122" s="3"/>
      <x:c r="J122" s="3"/>
      <x:c r="K122" s="3"/>
      <x:c r="L122" s="3"/>
      <x:c r="M122" s="3"/>
      <x:c r="N122" s="3"/>
      <x:c r="O122" s="3"/>
      <x:c r="P122" s="3"/>
      <x:c r="Q122" s="3"/>
      <x:c r="R122" s="3"/>
      <x:c r="S122" s="3"/>
      <x:c r="T122" s="3"/>
      <x:c r="U122" s="3"/>
      <x:c r="V122" s="3"/>
    </x:row>
    <x:row r="123">
      <x:c r="A123" s="3"/>
      <x:c r="B123" s="3"/>
      <x:c r="C123" s="3"/>
      <x:c r="D123" s="3"/>
      <x:c r="E123" s="3"/>
      <x:c r="F123" s="3"/>
      <x:c r="G123" s="3"/>
      <x:c r="H123" s="3"/>
      <x:c r="I123" s="3"/>
      <x:c r="J123" s="3"/>
      <x:c r="K123" s="3"/>
      <x:c r="L123" s="3"/>
      <x:c r="M123" s="3"/>
      <x:c r="N123" s="3"/>
      <x:c r="O123" s="3"/>
      <x:c r="P123" s="3"/>
      <x:c r="Q123" s="3"/>
      <x:c r="R123" s="3"/>
      <x:c r="S123" s="3"/>
      <x:c r="T123" s="3"/>
      <x:c r="U123" s="3"/>
      <x:c r="V123" s="3"/>
    </x:row>
    <x:row r="124">
      <x:c r="A124" s="3"/>
      <x:c r="B124" s="3"/>
      <x:c r="C124" s="3"/>
      <x:c r="D124" s="3"/>
      <x:c r="E124" s="3"/>
      <x:c r="F124" s="3"/>
      <x:c r="G124" s="3"/>
      <x:c r="H124" s="3"/>
      <x:c r="I124" s="3"/>
      <x:c r="J124" s="3"/>
      <x:c r="K124" s="3"/>
      <x:c r="L124" s="3"/>
      <x:c r="M124" s="3"/>
      <x:c r="N124" s="3"/>
      <x:c r="O124" s="3"/>
      <x:c r="P124" s="3"/>
      <x:c r="Q124" s="3"/>
      <x:c r="R124" s="3"/>
      <x:c r="S124" s="3"/>
      <x:c r="T124" s="3"/>
      <x:c r="U124" s="3"/>
      <x:c r="V124" s="3"/>
    </x:row>
    <x:row r="125">
      <x:c r="A125" s="3"/>
      <x:c r="B125" s="3"/>
      <x:c r="C125" s="3"/>
      <x:c r="D125" s="3"/>
      <x:c r="E125" s="3"/>
      <x:c r="F125" s="3"/>
      <x:c r="G125" s="3"/>
      <x:c r="H125" s="3"/>
      <x:c r="I125" s="3"/>
      <x:c r="J125" s="3"/>
      <x:c r="K125" s="3"/>
      <x:c r="L125" s="3"/>
      <x:c r="M125" s="3"/>
      <x:c r="N125" s="3"/>
      <x:c r="O125" s="3"/>
      <x:c r="P125" s="3"/>
      <x:c r="Q125" s="3"/>
      <x:c r="R125" s="3"/>
      <x:c r="S125" s="3"/>
      <x:c r="T125" s="3"/>
      <x:c r="U125" s="3"/>
      <x:c r="V125" s="3"/>
    </x:row>
    <x:row r="126">
      <x:c r="A126" s="3"/>
      <x:c r="B126" s="3"/>
      <x:c r="C126" s="3"/>
      <x:c r="D126" s="3"/>
      <x:c r="E126" s="3"/>
      <x:c r="F126" s="3"/>
      <x:c r="G126" s="3"/>
      <x:c r="H126" s="3"/>
      <x:c r="I126" s="3"/>
      <x:c r="J126" s="3"/>
      <x:c r="K126" s="3"/>
      <x:c r="L126" s="3"/>
      <x:c r="M126" s="3"/>
      <x:c r="N126" s="3"/>
      <x:c r="O126" s="3"/>
      <x:c r="P126" s="3"/>
      <x:c r="Q126" s="3"/>
      <x:c r="R126" s="3"/>
      <x:c r="S126" s="3"/>
      <x:c r="T126" s="3"/>
      <x:c r="U126" s="3"/>
      <x:c r="V126" s="3"/>
    </x:row>
    <x:row r="127">
      <x:c r="A127" s="3"/>
      <x:c r="B127" s="3"/>
      <x:c r="C127" s="3"/>
      <x:c r="D127" s="3"/>
      <x:c r="E127" s="3"/>
      <x:c r="F127" s="3"/>
      <x:c r="G127" s="3"/>
      <x:c r="H127" s="3"/>
      <x:c r="I127" s="3"/>
      <x:c r="J127" s="3"/>
      <x:c r="K127" s="3"/>
      <x:c r="L127" s="3"/>
      <x:c r="M127" s="3"/>
      <x:c r="N127" s="3"/>
      <x:c r="O127" s="3"/>
      <x:c r="P127" s="3"/>
      <x:c r="Q127" s="3"/>
      <x:c r="R127" s="3"/>
      <x:c r="S127" s="3"/>
      <x:c r="T127" s="3"/>
      <x:c r="U127" s="3"/>
      <x:c r="V127" s="3"/>
    </x:row>
    <x:row r="128">
      <x:c r="A128" s="3"/>
      <x:c r="B128" s="3"/>
      <x:c r="C128" s="3"/>
      <x:c r="D128" s="3"/>
      <x:c r="E128" s="3"/>
      <x:c r="F128" s="3"/>
      <x:c r="G128" s="3"/>
      <x:c r="H128" s="3"/>
      <x:c r="I128" s="3"/>
      <x:c r="J128" s="3"/>
      <x:c r="K128" s="3"/>
      <x:c r="L128" s="3"/>
      <x:c r="M128" s="3"/>
      <x:c r="N128" s="3"/>
      <x:c r="O128" s="3"/>
      <x:c r="P128" s="3"/>
      <x:c r="Q128" s="3"/>
      <x:c r="R128" s="3"/>
      <x:c r="S128" s="3"/>
      <x:c r="T128" s="3"/>
      <x:c r="U128" s="3"/>
      <x:c r="V128" s="3"/>
    </x:row>
    <x:row r="129">
      <x:c r="A129" s="3"/>
      <x:c r="B129" s="3"/>
      <x:c r="C129" s="3"/>
      <x:c r="D129" s="3"/>
      <x:c r="E129" s="3"/>
      <x:c r="F129" s="3"/>
      <x:c r="G129" s="3"/>
      <x:c r="H129" s="3"/>
      <x:c r="I129" s="3"/>
      <x:c r="J129" s="3"/>
      <x:c r="K129" s="3"/>
      <x:c r="L129" s="3"/>
      <x:c r="M129" s="3"/>
      <x:c r="N129" s="3"/>
      <x:c r="O129" s="3"/>
      <x:c r="P129" s="3"/>
      <x:c r="Q129" s="3"/>
      <x:c r="R129" s="3"/>
      <x:c r="S129" s="3"/>
      <x:c r="T129" s="3"/>
      <x:c r="U129" s="3"/>
      <x:c r="V129" s="3"/>
    </x:row>
    <x:row r="130">
      <x:c r="A130" s="3"/>
      <x:c r="B130" s="3"/>
      <x:c r="C130" s="3"/>
      <x:c r="D130" s="3"/>
      <x:c r="E130" s="3"/>
      <x:c r="F130" s="3"/>
      <x:c r="G130" s="3"/>
      <x:c r="H130" s="3"/>
      <x:c r="I130" s="3"/>
      <x:c r="J130" s="3"/>
      <x:c r="K130" s="3"/>
      <x:c r="L130" s="3"/>
      <x:c r="M130" s="3"/>
      <x:c r="N130" s="3"/>
      <x:c r="O130" s="3"/>
      <x:c r="P130" s="3"/>
      <x:c r="Q130" s="3"/>
      <x:c r="R130" s="3"/>
      <x:c r="S130" s="3"/>
      <x:c r="T130" s="3"/>
      <x:c r="U130" s="3"/>
      <x:c r="V130" s="3"/>
    </x:row>
    <x:row r="131">
      <x:c r="A131" s="3"/>
      <x:c r="B131" s="3"/>
      <x:c r="C131" s="3"/>
      <x:c r="D131" s="3"/>
      <x:c r="E131" s="3"/>
      <x:c r="F131" s="3"/>
      <x:c r="G131" s="3"/>
      <x:c r="H131" s="3"/>
      <x:c r="I131" s="3"/>
      <x:c r="J131" s="3"/>
      <x:c r="K131" s="3"/>
      <x:c r="L131" s="3"/>
      <x:c r="M131" s="3"/>
      <x:c r="N131" s="3"/>
      <x:c r="O131" s="3"/>
      <x:c r="P131" s="3"/>
      <x:c r="Q131" s="3"/>
      <x:c r="R131" s="3"/>
      <x:c r="S131" s="3"/>
      <x:c r="T131" s="3"/>
      <x:c r="U131" s="3"/>
      <x:c r="V131" s="3"/>
    </x:row>
    <x:row r="132">
      <x:c r="A132" s="3"/>
      <x:c r="B132" s="3"/>
      <x:c r="C132" s="3"/>
      <x:c r="D132" s="3"/>
      <x:c r="E132" s="3"/>
      <x:c r="F132" s="3"/>
      <x:c r="G132" s="3"/>
      <x:c r="H132" s="3"/>
      <x:c r="I132" s="3"/>
      <x:c r="J132" s="3"/>
      <x:c r="K132" s="3"/>
      <x:c r="L132" s="3"/>
      <x:c r="M132" s="3"/>
      <x:c r="N132" s="3"/>
      <x:c r="O132" s="3"/>
      <x:c r="P132" s="3"/>
      <x:c r="Q132" s="3"/>
      <x:c r="R132" s="3"/>
      <x:c r="S132" s="3"/>
      <x:c r="T132" s="3"/>
      <x:c r="U132" s="3"/>
      <x:c r="V132" s="3"/>
    </x:row>
    <x:row r="133">
      <x:c r="A133" s="3"/>
      <x:c r="B133" s="3"/>
      <x:c r="C133" s="3"/>
      <x:c r="D133" s="3"/>
      <x:c r="E133" s="3"/>
      <x:c r="F133" s="3"/>
      <x:c r="G133" s="3"/>
      <x:c r="H133" s="3"/>
      <x:c r="I133" s="3"/>
      <x:c r="J133" s="3"/>
      <x:c r="K133" s="3"/>
      <x:c r="L133" s="3"/>
      <x:c r="M133" s="3"/>
      <x:c r="N133" s="3"/>
      <x:c r="O133" s="3"/>
      <x:c r="P133" s="3"/>
      <x:c r="Q133" s="3"/>
      <x:c r="R133" s="3"/>
      <x:c r="S133" s="3"/>
      <x:c r="T133" s="3"/>
      <x:c r="U133" s="3"/>
      <x:c r="V133" s="3"/>
    </x:row>
    <x:row r="134">
      <x:c r="A134" s="3"/>
      <x:c r="B134" s="3"/>
      <x:c r="C134" s="3"/>
      <x:c r="D134" s="3"/>
      <x:c r="E134" s="3"/>
      <x:c r="F134" s="3"/>
      <x:c r="G134" s="3"/>
      <x:c r="H134" s="3"/>
      <x:c r="I134" s="3"/>
      <x:c r="J134" s="3"/>
      <x:c r="K134" s="3"/>
      <x:c r="L134" s="3"/>
      <x:c r="M134" s="3"/>
      <x:c r="N134" s="3"/>
      <x:c r="O134" s="3"/>
      <x:c r="P134" s="3"/>
      <x:c r="Q134" s="3"/>
      <x:c r="R134" s="3"/>
      <x:c r="S134" s="3"/>
      <x:c r="T134" s="3"/>
      <x:c r="U134" s="3"/>
      <x:c r="V134" s="3"/>
    </x:row>
    <x:row r="135">
      <x:c r="A135" s="3"/>
      <x:c r="B135" s="3"/>
      <x:c r="C135" s="3"/>
      <x:c r="D135" s="3"/>
      <x:c r="E135" s="3"/>
      <x:c r="F135" s="3"/>
      <x:c r="G135" s="3"/>
      <x:c r="H135" s="3"/>
      <x:c r="I135" s="3"/>
      <x:c r="J135" s="3"/>
      <x:c r="K135" s="3"/>
      <x:c r="L135" s="3"/>
      <x:c r="M135" s="3"/>
      <x:c r="N135" s="3"/>
      <x:c r="O135" s="3"/>
      <x:c r="P135" s="3"/>
      <x:c r="Q135" s="3"/>
      <x:c r="R135" s="3"/>
      <x:c r="S135" s="3"/>
      <x:c r="T135" s="3"/>
      <x:c r="U135" s="3"/>
      <x:c r="V135" s="3"/>
    </x:row>
    <x:row r="136">
      <x:c r="A136" s="3"/>
      <x:c r="B136" s="3"/>
      <x:c r="C136" s="3"/>
      <x:c r="D136" s="3"/>
      <x:c r="E136" s="3"/>
      <x:c r="F136" s="3"/>
      <x:c r="G136" s="3"/>
      <x:c r="H136" s="3"/>
      <x:c r="I136" s="3"/>
      <x:c r="J136" s="3"/>
      <x:c r="K136" s="3"/>
      <x:c r="L136" s="3"/>
      <x:c r="M136" s="3"/>
      <x:c r="N136" s="3"/>
      <x:c r="O136" s="3"/>
      <x:c r="P136" s="3"/>
      <x:c r="Q136" s="3"/>
      <x:c r="R136" s="3"/>
      <x:c r="S136" s="3"/>
      <x:c r="T136" s="3"/>
      <x:c r="U136" s="3"/>
      <x:c r="V136" s="3"/>
    </x:row>
    <x:row r="137">
      <x:c r="A137" s="3"/>
      <x:c r="B137" s="3"/>
      <x:c r="C137" s="3"/>
      <x:c r="D137" s="3"/>
      <x:c r="E137" s="3"/>
      <x:c r="F137" s="3"/>
      <x:c r="G137" s="3"/>
      <x:c r="H137" s="3"/>
      <x:c r="I137" s="3"/>
      <x:c r="J137" s="3"/>
      <x:c r="K137" s="3"/>
      <x:c r="L137" s="3"/>
      <x:c r="M137" s="3"/>
      <x:c r="N137" s="3"/>
      <x:c r="O137" s="3"/>
      <x:c r="P137" s="3"/>
      <x:c r="Q137" s="3"/>
      <x:c r="R137" s="3"/>
      <x:c r="S137" s="3"/>
      <x:c r="T137" s="3"/>
      <x:c r="U137" s="3"/>
      <x:c r="V137" s="3"/>
    </x:row>
    <x:row r="138">
      <x:c r="A138" s="3"/>
      <x:c r="B138" s="3"/>
      <x:c r="C138" s="3"/>
      <x:c r="D138" s="3"/>
      <x:c r="E138" s="3"/>
      <x:c r="F138" s="3"/>
      <x:c r="G138" s="3"/>
      <x:c r="H138" s="3"/>
      <x:c r="I138" s="3"/>
      <x:c r="J138" s="3"/>
      <x:c r="K138" s="3"/>
      <x:c r="L138" s="3"/>
      <x:c r="M138" s="3"/>
      <x:c r="N138" s="3"/>
      <x:c r="O138" s="3"/>
      <x:c r="P138" s="3"/>
      <x:c r="Q138" s="3"/>
      <x:c r="R138" s="3"/>
      <x:c r="S138" s="3"/>
      <x:c r="T138" s="3"/>
      <x:c r="U138" s="3"/>
      <x:c r="V138" s="3"/>
    </x:row>
    <x:row r="139">
      <x:c r="A139" s="3"/>
      <x:c r="B139" s="3"/>
      <x:c r="C139" s="3"/>
      <x:c r="D139" s="3"/>
      <x:c r="E139" s="3"/>
      <x:c r="F139" s="3"/>
      <x:c r="G139" s="3"/>
      <x:c r="H139" s="3"/>
      <x:c r="I139" s="3"/>
      <x:c r="J139" s="3"/>
      <x:c r="K139" s="3"/>
      <x:c r="L139" s="3"/>
      <x:c r="M139" s="3"/>
      <x:c r="N139" s="3"/>
      <x:c r="O139" s="3"/>
      <x:c r="P139" s="3"/>
      <x:c r="Q139" s="3"/>
      <x:c r="R139" s="3"/>
      <x:c r="S139" s="3"/>
      <x:c r="T139" s="3"/>
      <x:c r="U139" s="3"/>
      <x:c r="V139" s="3"/>
    </x:row>
    <x:row r="140">
      <x:c r="A140" s="3"/>
      <x:c r="B140" s="3"/>
      <x:c r="C140" s="3"/>
      <x:c r="D140" s="3"/>
      <x:c r="E140" s="3"/>
      <x:c r="F140" s="3"/>
      <x:c r="G140" s="3"/>
      <x:c r="H140" s="3"/>
      <x:c r="I140" s="3"/>
      <x:c r="J140" s="3"/>
      <x:c r="K140" s="3"/>
      <x:c r="L140" s="3"/>
      <x:c r="M140" s="3"/>
      <x:c r="N140" s="3"/>
      <x:c r="O140" s="3"/>
      <x:c r="P140" s="3"/>
      <x:c r="Q140" s="3"/>
      <x:c r="R140" s="3"/>
      <x:c r="S140" s="3"/>
      <x:c r="T140" s="3"/>
      <x:c r="U140" s="3"/>
      <x:c r="V140" s="3"/>
    </x:row>
    <x:row r="141">
      <x:c r="A141" s="3"/>
      <x:c r="B141" s="3"/>
      <x:c r="C141" s="3"/>
      <x:c r="D141" s="3"/>
      <x:c r="E141" s="3"/>
      <x:c r="F141" s="3"/>
      <x:c r="G141" s="3"/>
      <x:c r="H141" s="3"/>
      <x:c r="I141" s="3"/>
      <x:c r="J141" s="3"/>
      <x:c r="K141" s="3"/>
      <x:c r="L141" s="3"/>
      <x:c r="M141" s="3"/>
      <x:c r="N141" s="3"/>
      <x:c r="O141" s="3"/>
      <x:c r="P141" s="3"/>
      <x:c r="Q141" s="3"/>
      <x:c r="R141" s="3"/>
      <x:c r="S141" s="3"/>
      <x:c r="T141" s="3"/>
      <x:c r="U141" s="3"/>
      <x:c r="V141" s="3"/>
    </x:row>
    <x:row r="142">
      <x:c r="A142" s="3"/>
      <x:c r="B142" s="3"/>
      <x:c r="C142" s="3"/>
      <x:c r="D142" s="3"/>
      <x:c r="E142" s="3"/>
      <x:c r="F142" s="3"/>
      <x:c r="G142" s="3"/>
      <x:c r="H142" s="3"/>
      <x:c r="I142" s="3"/>
      <x:c r="J142" s="3"/>
      <x:c r="K142" s="3"/>
      <x:c r="L142" s="3"/>
      <x:c r="M142" s="3"/>
      <x:c r="N142" s="3"/>
      <x:c r="O142" s="3"/>
      <x:c r="P142" s="3"/>
      <x:c r="Q142" s="3"/>
      <x:c r="R142" s="3"/>
      <x:c r="S142" s="3"/>
      <x:c r="T142" s="3"/>
      <x:c r="U142" s="3"/>
      <x:c r="V142" s="3"/>
    </x:row>
    <x:row r="143">
      <x:c r="A143" s="3"/>
      <x:c r="B143" s="3"/>
      <x:c r="C143" s="3"/>
      <x:c r="D143" s="3"/>
      <x:c r="E143" s="3"/>
      <x:c r="F143" s="3"/>
      <x:c r="G143" s="3"/>
      <x:c r="H143" s="3"/>
      <x:c r="I143" s="3"/>
      <x:c r="J143" s="3"/>
      <x:c r="K143" s="3"/>
      <x:c r="L143" s="3"/>
      <x:c r="M143" s="3"/>
      <x:c r="N143" s="3"/>
      <x:c r="O143" s="3"/>
      <x:c r="P143" s="3"/>
      <x:c r="Q143" s="3"/>
      <x:c r="R143" s="3"/>
      <x:c r="S143" s="3"/>
      <x:c r="T143" s="3"/>
      <x:c r="U143" s="3"/>
      <x:c r="V143" s="3"/>
    </x:row>
    <x:row r="144">
      <x:c r="A144" s="3"/>
      <x:c r="B144" s="3"/>
      <x:c r="C144" s="3"/>
      <x:c r="D144" s="3"/>
      <x:c r="E144" s="3"/>
      <x:c r="F144" s="3"/>
      <x:c r="G144" s="3"/>
      <x:c r="H144" s="3"/>
      <x:c r="I144" s="3"/>
      <x:c r="J144" s="3"/>
      <x:c r="K144" s="3"/>
      <x:c r="L144" s="3"/>
      <x:c r="M144" s="3"/>
      <x:c r="N144" s="3"/>
      <x:c r="O144" s="3"/>
      <x:c r="P144" s="3"/>
      <x:c r="Q144" s="3"/>
      <x:c r="R144" s="3"/>
      <x:c r="S144" s="3"/>
      <x:c r="T144" s="3"/>
      <x:c r="U144" s="3"/>
      <x:c r="V144" s="3"/>
    </x:row>
    <x:row r="145">
      <x:c r="A145" s="3"/>
      <x:c r="B145" s="3"/>
      <x:c r="C145" s="3"/>
      <x:c r="D145" s="3"/>
      <x:c r="E145" s="3"/>
      <x:c r="F145" s="3"/>
      <x:c r="G145" s="3"/>
      <x:c r="H145" s="3"/>
      <x:c r="I145" s="3"/>
      <x:c r="J145" s="3"/>
      <x:c r="K145" s="3"/>
      <x:c r="L145" s="3"/>
      <x:c r="M145" s="3"/>
      <x:c r="N145" s="3"/>
      <x:c r="O145" s="3"/>
      <x:c r="P145" s="3"/>
      <x:c r="Q145" s="3"/>
      <x:c r="R145" s="3"/>
      <x:c r="S145" s="3"/>
      <x:c r="T145" s="3"/>
      <x:c r="U145" s="3"/>
      <x:c r="V145" s="3"/>
    </x:row>
    <x:row r="146">
      <x:c r="A146" s="3"/>
      <x:c r="B146" s="3"/>
      <x:c r="C146" s="3"/>
      <x:c r="D146" s="3"/>
      <x:c r="E146" s="3"/>
      <x:c r="F146" s="3"/>
      <x:c r="G146" s="3"/>
      <x:c r="H146" s="3"/>
      <x:c r="I146" s="3"/>
      <x:c r="J146" s="3"/>
      <x:c r="K146" s="3"/>
      <x:c r="L146" s="3"/>
      <x:c r="M146" s="3"/>
      <x:c r="N146" s="3"/>
      <x:c r="O146" s="3"/>
      <x:c r="P146" s="3"/>
      <x:c r="Q146" s="3"/>
      <x:c r="R146" s="3"/>
      <x:c r="S146" s="3"/>
      <x:c r="T146" s="3"/>
      <x:c r="U146" s="3"/>
      <x:c r="V146" s="3"/>
    </x:row>
    <x:row r="147">
      <x:c r="A147" s="3"/>
      <x:c r="B147" s="3"/>
      <x:c r="C147" s="3"/>
      <x:c r="D147" s="3"/>
      <x:c r="E147" s="3"/>
      <x:c r="F147" s="3"/>
      <x:c r="G147" s="3"/>
      <x:c r="H147" s="3"/>
      <x:c r="I147" s="3"/>
      <x:c r="J147" s="3"/>
      <x:c r="K147" s="3"/>
      <x:c r="L147" s="3"/>
      <x:c r="M147" s="3"/>
      <x:c r="N147" s="3"/>
      <x:c r="O147" s="3"/>
      <x:c r="P147" s="3"/>
      <x:c r="Q147" s="3"/>
      <x:c r="R147" s="3"/>
      <x:c r="S147" s="3"/>
      <x:c r="T147" s="3"/>
      <x:c r="U147" s="3"/>
      <x:c r="V147" s="3"/>
    </x:row>
    <x:row r="148">
      <x:c r="A148" s="3"/>
      <x:c r="B148" s="3"/>
      <x:c r="C148" s="3"/>
      <x:c r="D148" s="3"/>
      <x:c r="E148" s="3"/>
      <x:c r="F148" s="3"/>
      <x:c r="G148" s="3"/>
      <x:c r="H148" s="3"/>
      <x:c r="I148" s="3"/>
      <x:c r="J148" s="3"/>
      <x:c r="K148" s="3"/>
      <x:c r="L148" s="3"/>
      <x:c r="M148" s="3"/>
      <x:c r="N148" s="3"/>
      <x:c r="O148" s="3"/>
      <x:c r="P148" s="3"/>
      <x:c r="Q148" s="3"/>
      <x:c r="R148" s="3"/>
      <x:c r="S148" s="3"/>
      <x:c r="T148" s="3"/>
      <x:c r="U148" s="3"/>
      <x:c r="V148" s="3"/>
    </x:row>
    <x:row r="149">
      <x:c r="A149" s="3"/>
      <x:c r="B149" s="3"/>
      <x:c r="C149" s="3"/>
      <x:c r="D149" s="3"/>
      <x:c r="E149" s="3"/>
      <x:c r="F149" s="3"/>
      <x:c r="G149" s="3"/>
      <x:c r="H149" s="3"/>
      <x:c r="I149" s="3"/>
      <x:c r="J149" s="3"/>
      <x:c r="K149" s="3"/>
      <x:c r="L149" s="3"/>
      <x:c r="M149" s="3"/>
      <x:c r="N149" s="3"/>
      <x:c r="O149" s="3"/>
      <x:c r="P149" s="3"/>
      <x:c r="Q149" s="3"/>
      <x:c r="R149" s="3"/>
      <x:c r="S149" s="3"/>
      <x:c r="T149" s="3"/>
      <x:c r="U149" s="3"/>
      <x:c r="V149" s="3"/>
    </x:row>
    <x:row r="150">
      <x:c r="A150" s="3"/>
      <x:c r="B150" s="3"/>
      <x:c r="C150" s="3"/>
      <x:c r="D150" s="3"/>
      <x:c r="E150" s="3"/>
      <x:c r="F150" s="3"/>
      <x:c r="G150" s="3"/>
      <x:c r="H150" s="3"/>
      <x:c r="I150" s="3"/>
      <x:c r="J150" s="3"/>
      <x:c r="K150" s="3"/>
      <x:c r="L150" s="3"/>
      <x:c r="M150" s="3"/>
      <x:c r="N150" s="3"/>
      <x:c r="O150" s="3"/>
      <x:c r="P150" s="3"/>
      <x:c r="Q150" s="3"/>
      <x:c r="R150" s="3"/>
      <x:c r="S150" s="3"/>
      <x:c r="T150" s="3"/>
      <x:c r="U150" s="3"/>
      <x:c r="V150" s="3"/>
    </x:row>
    <x:row r="151">
      <x:c r="A151" s="3"/>
      <x:c r="B151" s="3"/>
      <x:c r="C151" s="3"/>
      <x:c r="D151" s="3"/>
      <x:c r="E151" s="3"/>
      <x:c r="F151" s="3"/>
      <x:c r="G151" s="3"/>
      <x:c r="H151" s="3"/>
      <x:c r="I151" s="3"/>
      <x:c r="J151" s="3"/>
      <x:c r="K151" s="3"/>
      <x:c r="L151" s="3"/>
      <x:c r="M151" s="3"/>
      <x:c r="N151" s="3"/>
      <x:c r="O151" s="3"/>
      <x:c r="P151" s="3"/>
      <x:c r="Q151" s="3"/>
      <x:c r="R151" s="3"/>
      <x:c r="S151" s="3"/>
      <x:c r="T151" s="3"/>
      <x:c r="U151" s="3"/>
      <x:c r="V151" s="3"/>
    </x:row>
    <x:row r="152">
      <x:c r="A152" s="3"/>
      <x:c r="B152" s="3"/>
      <x:c r="C152" s="3"/>
      <x:c r="D152" s="3"/>
      <x:c r="E152" s="3"/>
      <x:c r="F152" s="3"/>
      <x:c r="G152" s="3"/>
      <x:c r="H152" s="3"/>
      <x:c r="I152" s="3"/>
      <x:c r="J152" s="3"/>
      <x:c r="K152" s="3"/>
      <x:c r="L152" s="3"/>
      <x:c r="M152" s="3"/>
      <x:c r="N152" s="3"/>
      <x:c r="O152" s="3"/>
      <x:c r="P152" s="3"/>
      <x:c r="Q152" s="3"/>
      <x:c r="R152" s="3"/>
      <x:c r="S152" s="3"/>
      <x:c r="T152" s="3"/>
      <x:c r="U152" s="3"/>
      <x:c r="V152" s="3"/>
    </x:row>
    <x:row r="153">
      <x:c r="A153" s="3"/>
      <x:c r="B153" s="3"/>
      <x:c r="C153" s="3"/>
      <x:c r="D153" s="3"/>
      <x:c r="E153" s="3"/>
      <x:c r="F153" s="3"/>
      <x:c r="G153" s="3"/>
      <x:c r="H153" s="3"/>
      <x:c r="I153" s="3"/>
      <x:c r="J153" s="3"/>
      <x:c r="K153" s="3"/>
      <x:c r="L153" s="3"/>
      <x:c r="M153" s="3"/>
      <x:c r="N153" s="3"/>
      <x:c r="O153" s="3"/>
      <x:c r="P153" s="3"/>
      <x:c r="Q153" s="3"/>
      <x:c r="R153" s="3"/>
      <x:c r="S153" s="3"/>
      <x:c r="T153" s="3"/>
      <x:c r="U153" s="3"/>
      <x:c r="V153" s="3"/>
    </x:row>
    <x:row r="154">
      <x:c r="A154" s="3"/>
      <x:c r="B154" s="3"/>
      <x:c r="C154" s="3"/>
      <x:c r="D154" s="3"/>
      <x:c r="E154" s="3"/>
      <x:c r="F154" s="3"/>
      <x:c r="G154" s="3"/>
      <x:c r="H154" s="3"/>
      <x:c r="I154" s="3"/>
      <x:c r="J154" s="3"/>
      <x:c r="K154" s="3"/>
      <x:c r="L154" s="3"/>
      <x:c r="M154" s="3"/>
      <x:c r="N154" s="3"/>
      <x:c r="O154" s="3"/>
      <x:c r="P154" s="3"/>
      <x:c r="Q154" s="3"/>
      <x:c r="R154" s="3"/>
      <x:c r="S154" s="3"/>
      <x:c r="T154" s="3"/>
      <x:c r="U154" s="3"/>
      <x:c r="V154" s="3"/>
    </x:row>
    <x:row r="155">
      <x:c r="A155" s="3"/>
      <x:c r="B155" s="3"/>
      <x:c r="C155" s="3"/>
      <x:c r="D155" s="3"/>
      <x:c r="E155" s="3"/>
      <x:c r="F155" s="3"/>
      <x:c r="G155" s="3"/>
      <x:c r="H155" s="3"/>
      <x:c r="I155" s="3"/>
      <x:c r="J155" s="3"/>
      <x:c r="K155" s="3"/>
      <x:c r="L155" s="3"/>
      <x:c r="M155" s="3"/>
      <x:c r="N155" s="3"/>
      <x:c r="O155" s="3"/>
      <x:c r="P155" s="3"/>
      <x:c r="Q155" s="3"/>
      <x:c r="R155" s="3"/>
      <x:c r="S155" s="3"/>
      <x:c r="T155" s="3"/>
      <x:c r="U155" s="3"/>
      <x:c r="V155" s="3"/>
    </x:row>
    <x:row r="156">
      <x:c r="A156" s="3"/>
      <x:c r="B156" s="3"/>
      <x:c r="C156" s="3"/>
      <x:c r="D156" s="3"/>
      <x:c r="E156" s="3"/>
      <x:c r="F156" s="3"/>
      <x:c r="G156" s="3"/>
      <x:c r="H156" s="3"/>
      <x:c r="I156" s="3"/>
      <x:c r="J156" s="3"/>
      <x:c r="K156" s="3"/>
      <x:c r="L156" s="3"/>
      <x:c r="M156" s="3"/>
      <x:c r="N156" s="3"/>
      <x:c r="O156" s="3"/>
      <x:c r="P156" s="3"/>
      <x:c r="Q156" s="3"/>
      <x:c r="R156" s="3"/>
      <x:c r="S156" s="3"/>
      <x:c r="T156" s="3"/>
      <x:c r="U156" s="3"/>
      <x:c r="V156" s="3"/>
    </x:row>
    <x:row r="157">
      <x:c r="A157" s="3"/>
      <x:c r="B157" s="3"/>
      <x:c r="C157" s="3"/>
      <x:c r="D157" s="3"/>
      <x:c r="E157" s="3"/>
      <x:c r="F157" s="3"/>
      <x:c r="G157" s="3"/>
      <x:c r="H157" s="3"/>
      <x:c r="I157" s="3"/>
      <x:c r="J157" s="3"/>
      <x:c r="K157" s="3"/>
      <x:c r="L157" s="3"/>
      <x:c r="M157" s="3"/>
      <x:c r="N157" s="3"/>
      <x:c r="O157" s="3"/>
      <x:c r="P157" s="3"/>
      <x:c r="Q157" s="3"/>
      <x:c r="R157" s="3"/>
      <x:c r="S157" s="3"/>
      <x:c r="T157" s="3"/>
      <x:c r="U157" s="3"/>
      <x:c r="V157" s="3"/>
    </x:row>
    <x:row r="158">
      <x:c r="A158" s="3"/>
      <x:c r="B158" s="3"/>
      <x:c r="C158" s="3"/>
      <x:c r="D158" s="3"/>
      <x:c r="E158" s="3"/>
      <x:c r="F158" s="3"/>
      <x:c r="G158" s="3"/>
      <x:c r="H158" s="3"/>
      <x:c r="I158" s="3"/>
      <x:c r="J158" s="3"/>
      <x:c r="K158" s="3"/>
      <x:c r="L158" s="3"/>
      <x:c r="M158" s="3"/>
      <x:c r="N158" s="3"/>
      <x:c r="O158" s="3"/>
      <x:c r="P158" s="3"/>
      <x:c r="Q158" s="3"/>
      <x:c r="R158" s="3"/>
      <x:c r="S158" s="3"/>
      <x:c r="T158" s="3"/>
      <x:c r="U158" s="3"/>
      <x:c r="V158" s="3"/>
    </x:row>
    <x:row r="159">
      <x:c r="A159" s="3"/>
      <x:c r="B159" s="3"/>
      <x:c r="C159" s="3"/>
      <x:c r="D159" s="3"/>
      <x:c r="E159" s="3"/>
      <x:c r="F159" s="3"/>
      <x:c r="G159" s="3"/>
      <x:c r="H159" s="3"/>
      <x:c r="I159" s="3"/>
      <x:c r="J159" s="3"/>
      <x:c r="K159" s="3"/>
      <x:c r="L159" s="3"/>
      <x:c r="M159" s="3"/>
      <x:c r="N159" s="3"/>
      <x:c r="O159" s="3"/>
      <x:c r="P159" s="3"/>
      <x:c r="Q159" s="3"/>
      <x:c r="R159" s="3"/>
      <x:c r="S159" s="3"/>
      <x:c r="T159" s="3"/>
      <x:c r="U159" s="3"/>
      <x:c r="V159" s="3"/>
    </x:row>
    <x:row r="160">
      <x:c r="A160" s="3"/>
      <x:c r="B160" s="3"/>
      <x:c r="C160" s="3"/>
      <x:c r="D160" s="3"/>
      <x:c r="E160" s="3"/>
      <x:c r="F160" s="3"/>
      <x:c r="G160" s="3"/>
      <x:c r="H160" s="3"/>
      <x:c r="I160" s="3"/>
      <x:c r="J160" s="3"/>
      <x:c r="K160" s="3"/>
      <x:c r="L160" s="3"/>
      <x:c r="M160" s="3"/>
      <x:c r="N160" s="3"/>
      <x:c r="O160" s="3"/>
      <x:c r="P160" s="3"/>
      <x:c r="Q160" s="3"/>
      <x:c r="R160" s="3"/>
      <x:c r="S160" s="3"/>
      <x:c r="T160" s="3"/>
      <x:c r="U160" s="3"/>
      <x:c r="V160" s="3"/>
    </x:row>
    <x:row r="161">
      <x:c r="A161" s="3"/>
      <x:c r="B161" s="3"/>
      <x:c r="C161" s="3"/>
      <x:c r="D161" s="3"/>
      <x:c r="E161" s="3"/>
      <x:c r="F161" s="3"/>
      <x:c r="G161" s="3"/>
      <x:c r="H161" s="3"/>
      <x:c r="I161" s="3"/>
      <x:c r="J161" s="3"/>
      <x:c r="K161" s="3"/>
      <x:c r="L161" s="3"/>
      <x:c r="M161" s="3"/>
      <x:c r="N161" s="3"/>
      <x:c r="O161" s="3"/>
      <x:c r="P161" s="3"/>
      <x:c r="Q161" s="3"/>
      <x:c r="R161" s="3"/>
      <x:c r="S161" s="3"/>
      <x:c r="T161" s="3"/>
      <x:c r="U161" s="3"/>
      <x:c r="V161" s="3"/>
    </x:row>
    <x:row r="162">
      <x:c r="A162" s="3"/>
      <x:c r="B162" s="3"/>
      <x:c r="C162" s="3"/>
      <x:c r="D162" s="3"/>
      <x:c r="E162" s="3"/>
      <x:c r="F162" s="3"/>
      <x:c r="G162" s="3"/>
      <x:c r="H162" s="3"/>
      <x:c r="I162" s="3"/>
      <x:c r="J162" s="3"/>
      <x:c r="K162" s="3"/>
      <x:c r="L162" s="3"/>
      <x:c r="M162" s="3"/>
      <x:c r="N162" s="3"/>
      <x:c r="O162" s="3"/>
      <x:c r="P162" s="3"/>
      <x:c r="Q162" s="3"/>
      <x:c r="R162" s="3"/>
      <x:c r="S162" s="3"/>
      <x:c r="T162" s="3"/>
      <x:c r="U162" s="3"/>
      <x:c r="V162" s="3"/>
    </x:row>
    <x:row r="163">
      <x:c r="A163" s="3"/>
      <x:c r="B163" s="3"/>
      <x:c r="C163" s="3"/>
      <x:c r="D163" s="3"/>
      <x:c r="E163" s="3"/>
      <x:c r="F163" s="3"/>
      <x:c r="G163" s="3"/>
      <x:c r="H163" s="3"/>
      <x:c r="I163" s="3"/>
      <x:c r="J163" s="3"/>
      <x:c r="K163" s="3"/>
      <x:c r="L163" s="3"/>
      <x:c r="M163" s="3"/>
      <x:c r="N163" s="3"/>
      <x:c r="O163" s="3"/>
      <x:c r="P163" s="3"/>
      <x:c r="Q163" s="3"/>
      <x:c r="R163" s="3"/>
      <x:c r="S163" s="3"/>
      <x:c r="T163" s="3"/>
      <x:c r="U163" s="3"/>
      <x:c r="V163" s="3"/>
    </x:row>
    <x:row r="164">
      <x:c r="A164" s="3"/>
      <x:c r="B164" s="3"/>
      <x:c r="C164" s="3"/>
      <x:c r="D164" s="3"/>
      <x:c r="E164" s="3"/>
      <x:c r="F164" s="3"/>
      <x:c r="G164" s="3"/>
      <x:c r="H164" s="3"/>
      <x:c r="I164" s="3"/>
      <x:c r="J164" s="3"/>
      <x:c r="K164" s="3"/>
      <x:c r="L164" s="3"/>
      <x:c r="M164" s="3"/>
      <x:c r="N164" s="3"/>
      <x:c r="O164" s="3"/>
      <x:c r="P164" s="3"/>
      <x:c r="Q164" s="3"/>
      <x:c r="R164" s="3"/>
      <x:c r="S164" s="3"/>
      <x:c r="T164" s="3"/>
      <x:c r="U164" s="3"/>
      <x:c r="V164" s="3"/>
    </x:row>
    <x:row r="165">
      <x:c r="A165" s="3"/>
      <x:c r="B165" s="3"/>
      <x:c r="C165" s="3"/>
      <x:c r="D165" s="3"/>
      <x:c r="E165" s="3"/>
      <x:c r="F165" s="3"/>
      <x:c r="G165" s="3"/>
      <x:c r="H165" s="3"/>
      <x:c r="I165" s="3"/>
      <x:c r="J165" s="3"/>
      <x:c r="K165" s="3"/>
      <x:c r="L165" s="3"/>
      <x:c r="M165" s="3"/>
      <x:c r="N165" s="3"/>
      <x:c r="O165" s="3"/>
      <x:c r="P165" s="3"/>
      <x:c r="Q165" s="3"/>
      <x:c r="R165" s="3"/>
      <x:c r="S165" s="3"/>
      <x:c r="T165" s="3"/>
      <x:c r="U165" s="3"/>
      <x:c r="V165" s="3"/>
    </x:row>
    <x:row r="166">
      <x:c r="A166" s="3"/>
      <x:c r="B166" s="3"/>
      <x:c r="C166" s="3"/>
      <x:c r="D166" s="3"/>
      <x:c r="E166" s="3"/>
      <x:c r="F166" s="3"/>
      <x:c r="G166" s="3"/>
      <x:c r="H166" s="3"/>
      <x:c r="I166" s="3"/>
      <x:c r="J166" s="3"/>
      <x:c r="K166" s="3"/>
      <x:c r="L166" s="3"/>
      <x:c r="M166" s="3"/>
      <x:c r="N166" s="3"/>
      <x:c r="O166" s="3"/>
      <x:c r="P166" s="3"/>
      <x:c r="Q166" s="3"/>
      <x:c r="R166" s="3"/>
      <x:c r="S166" s="3"/>
      <x:c r="T166" s="3"/>
      <x:c r="U166" s="3"/>
      <x:c r="V166" s="3"/>
    </x:row>
    <x:row r="167">
      <x:c r="A167" s="3"/>
      <x:c r="B167" s="3"/>
      <x:c r="C167" s="3"/>
      <x:c r="D167" s="3"/>
      <x:c r="E167" s="3"/>
      <x:c r="F167" s="3"/>
      <x:c r="G167" s="3"/>
      <x:c r="H167" s="3"/>
      <x:c r="I167" s="3"/>
      <x:c r="J167" s="3"/>
      <x:c r="K167" s="3"/>
      <x:c r="L167" s="3"/>
      <x:c r="M167" s="3"/>
      <x:c r="N167" s="3"/>
      <x:c r="O167" s="3"/>
      <x:c r="P167" s="3"/>
      <x:c r="Q167" s="3"/>
      <x:c r="R167" s="3"/>
      <x:c r="S167" s="3"/>
      <x:c r="T167" s="3"/>
      <x:c r="U167" s="3"/>
      <x:c r="V167" s="3"/>
    </x:row>
    <x:row r="168">
      <x:c r="A168" s="3"/>
      <x:c r="B168" s="3"/>
      <x:c r="C168" s="3"/>
      <x:c r="D168" s="3"/>
      <x:c r="E168" s="3"/>
      <x:c r="F168" s="3"/>
      <x:c r="G168" s="3"/>
      <x:c r="H168" s="3"/>
      <x:c r="I168" s="3"/>
      <x:c r="J168" s="3"/>
      <x:c r="K168" s="3"/>
      <x:c r="L168" s="3"/>
      <x:c r="M168" s="3"/>
      <x:c r="N168" s="3"/>
      <x:c r="O168" s="3"/>
      <x:c r="P168" s="3"/>
      <x:c r="Q168" s="3"/>
      <x:c r="R168" s="3"/>
      <x:c r="S168" s="3"/>
      <x:c r="T168" s="3"/>
      <x:c r="U168" s="3"/>
      <x:c r="V168" s="3"/>
    </x:row>
    <x:row r="169">
      <x:c r="A169" s="3"/>
      <x:c r="B169" s="3"/>
      <x:c r="C169" s="3"/>
      <x:c r="D169" s="3"/>
      <x:c r="E169" s="3"/>
      <x:c r="F169" s="3"/>
      <x:c r="G169" s="3"/>
      <x:c r="H169" s="3"/>
      <x:c r="I169" s="3"/>
      <x:c r="J169" s="3"/>
      <x:c r="K169" s="3"/>
      <x:c r="L169" s="3"/>
      <x:c r="M169" s="3"/>
      <x:c r="N169" s="3"/>
      <x:c r="O169" s="3"/>
      <x:c r="P169" s="3"/>
      <x:c r="Q169" s="3"/>
      <x:c r="R169" s="3"/>
      <x:c r="S169" s="3"/>
      <x:c r="T169" s="3"/>
      <x:c r="U169" s="3"/>
      <x:c r="V169" s="3"/>
    </x:row>
    <x:row r="170">
      <x:c r="A170" s="3"/>
      <x:c r="B170" s="3"/>
      <x:c r="C170" s="3"/>
      <x:c r="D170" s="3"/>
      <x:c r="E170" s="3"/>
      <x:c r="F170" s="3"/>
      <x:c r="G170" s="3"/>
      <x:c r="H170" s="3"/>
      <x:c r="I170" s="3"/>
      <x:c r="J170" s="3"/>
      <x:c r="K170" s="3"/>
      <x:c r="L170" s="3"/>
      <x:c r="M170" s="3"/>
      <x:c r="N170" s="3"/>
      <x:c r="O170" s="3"/>
      <x:c r="P170" s="3"/>
      <x:c r="Q170" s="3"/>
      <x:c r="R170" s="3"/>
      <x:c r="S170" s="3"/>
      <x:c r="T170" s="3"/>
      <x:c r="U170" s="3"/>
      <x:c r="V170" s="3"/>
    </x:row>
    <x:row r="171">
      <x:c r="A171" s="3"/>
      <x:c r="B171" s="3"/>
      <x:c r="C171" s="3"/>
      <x:c r="D171" s="3"/>
      <x:c r="E171" s="3"/>
      <x:c r="F171" s="3"/>
      <x:c r="G171" s="3"/>
      <x:c r="H171" s="3"/>
      <x:c r="I171" s="3"/>
      <x:c r="J171" s="3"/>
      <x:c r="K171" s="3"/>
      <x:c r="L171" s="3"/>
      <x:c r="M171" s="3"/>
      <x:c r="N171" s="3"/>
      <x:c r="O171" s="3"/>
      <x:c r="P171" s="3"/>
      <x:c r="Q171" s="3"/>
      <x:c r="R171" s="3"/>
      <x:c r="S171" s="3"/>
      <x:c r="T171" s="3"/>
      <x:c r="U171" s="3"/>
      <x:c r="V171" s="3"/>
    </x:row>
    <x:row r="172">
      <x:c r="A172" s="3"/>
      <x:c r="B172" s="3"/>
      <x:c r="C172" s="3"/>
      <x:c r="D172" s="3"/>
      <x:c r="E172" s="3"/>
      <x:c r="F172" s="3"/>
      <x:c r="G172" s="3"/>
      <x:c r="H172" s="3"/>
      <x:c r="I172" s="3"/>
      <x:c r="J172" s="3"/>
      <x:c r="K172" s="3"/>
      <x:c r="L172" s="3"/>
      <x:c r="M172" s="3"/>
      <x:c r="N172" s="3"/>
      <x:c r="O172" s="3"/>
      <x:c r="P172" s="3"/>
      <x:c r="Q172" s="3"/>
      <x:c r="R172" s="3"/>
      <x:c r="S172" s="3"/>
      <x:c r="T172" s="3"/>
      <x:c r="U172" s="3"/>
      <x:c r="V172" s="3"/>
    </x:row>
    <x:row r="173">
      <x:c r="A173" s="3"/>
      <x:c r="B173" s="3"/>
      <x:c r="C173" s="3"/>
      <x:c r="D173" s="3"/>
      <x:c r="E173" s="3"/>
      <x:c r="F173" s="3"/>
      <x:c r="G173" s="3"/>
      <x:c r="H173" s="3"/>
      <x:c r="I173" s="3"/>
      <x:c r="J173" s="3"/>
      <x:c r="K173" s="3"/>
      <x:c r="L173" s="3"/>
      <x:c r="M173" s="3"/>
      <x:c r="N173" s="3"/>
      <x:c r="O173" s="3"/>
      <x:c r="P173" s="3"/>
      <x:c r="Q173" s="3"/>
      <x:c r="R173" s="3"/>
      <x:c r="S173" s="3"/>
      <x:c r="T173" s="3"/>
      <x:c r="U173" s="3"/>
      <x:c r="V173" s="3"/>
    </x:row>
    <x:row r="174">
      <x:c r="A174" s="3"/>
      <x:c r="B174" s="3"/>
      <x:c r="C174" s="3"/>
      <x:c r="D174" s="3"/>
      <x:c r="E174" s="3"/>
      <x:c r="F174" s="3"/>
      <x:c r="G174" s="3"/>
      <x:c r="H174" s="3"/>
      <x:c r="I174" s="3"/>
      <x:c r="J174" s="3"/>
      <x:c r="K174" s="3"/>
      <x:c r="L174" s="3"/>
      <x:c r="M174" s="3"/>
      <x:c r="N174" s="3"/>
      <x:c r="O174" s="3"/>
      <x:c r="P174" s="3"/>
      <x:c r="Q174" s="3"/>
      <x:c r="R174" s="3"/>
      <x:c r="S174" s="3"/>
      <x:c r="T174" s="3"/>
      <x:c r="U174" s="3"/>
      <x:c r="V174" s="3"/>
    </x:row>
    <x:row r="175">
      <x:c r="A175" s="3"/>
      <x:c r="B175" s="3"/>
      <x:c r="C175" s="3"/>
      <x:c r="D175" s="3"/>
      <x:c r="E175" s="3"/>
      <x:c r="F175" s="3"/>
      <x:c r="G175" s="3"/>
      <x:c r="H175" s="3"/>
      <x:c r="I175" s="3"/>
      <x:c r="J175" s="3"/>
      <x:c r="K175" s="3"/>
      <x:c r="L175" s="3"/>
      <x:c r="M175" s="3"/>
      <x:c r="N175" s="3"/>
      <x:c r="O175" s="3"/>
      <x:c r="P175" s="3"/>
      <x:c r="Q175" s="3"/>
      <x:c r="R175" s="3"/>
      <x:c r="S175" s="3"/>
      <x:c r="T175" s="3"/>
      <x:c r="U175" s="3"/>
      <x:c r="V175" s="3"/>
    </x:row>
    <x:row r="176">
      <x:c r="A176" s="3"/>
      <x:c r="B176" s="3"/>
      <x:c r="C176" s="3"/>
      <x:c r="D176" s="3"/>
      <x:c r="E176" s="3"/>
      <x:c r="F176" s="3"/>
      <x:c r="G176" s="3"/>
      <x:c r="H176" s="3"/>
      <x:c r="I176" s="3"/>
      <x:c r="J176" s="3"/>
      <x:c r="K176" s="3"/>
      <x:c r="L176" s="3"/>
      <x:c r="M176" s="3"/>
      <x:c r="N176" s="3"/>
      <x:c r="O176" s="3"/>
      <x:c r="P176" s="3"/>
      <x:c r="Q176" s="3"/>
      <x:c r="R176" s="3"/>
      <x:c r="S176" s="3"/>
      <x:c r="T176" s="3"/>
      <x:c r="U176" s="3"/>
      <x:c r="V176" s="3"/>
    </x:row>
    <x:row r="177">
      <x:c r="A177" s="3"/>
      <x:c r="B177" s="3"/>
      <x:c r="C177" s="3"/>
      <x:c r="D177" s="3"/>
      <x:c r="E177" s="3"/>
      <x:c r="F177" s="3"/>
      <x:c r="G177" s="3"/>
      <x:c r="H177" s="3"/>
      <x:c r="I177" s="3"/>
      <x:c r="J177" s="3"/>
      <x:c r="K177" s="3"/>
      <x:c r="L177" s="3"/>
      <x:c r="M177" s="3"/>
      <x:c r="N177" s="3"/>
      <x:c r="O177" s="3"/>
      <x:c r="P177" s="3"/>
      <x:c r="Q177" s="3"/>
      <x:c r="R177" s="3"/>
      <x:c r="S177" s="3"/>
      <x:c r="T177" s="3"/>
      <x:c r="U177" s="3"/>
      <x:c r="V177" s="3"/>
    </x:row>
    <x:row r="178">
      <x:c r="A178" s="3"/>
      <x:c r="B178" s="3"/>
      <x:c r="C178" s="3"/>
      <x:c r="D178" s="3"/>
      <x:c r="E178" s="3"/>
      <x:c r="F178" s="3"/>
      <x:c r="G178" s="3"/>
      <x:c r="H178" s="3"/>
      <x:c r="I178" s="3"/>
      <x:c r="J178" s="3"/>
      <x:c r="K178" s="3"/>
      <x:c r="L178" s="3"/>
      <x:c r="M178" s="3"/>
      <x:c r="N178" s="3"/>
      <x:c r="O178" s="3"/>
      <x:c r="P178" s="3"/>
      <x:c r="Q178" s="3"/>
      <x:c r="R178" s="3"/>
      <x:c r="S178" s="3"/>
      <x:c r="T178" s="3"/>
      <x:c r="U178" s="3"/>
      <x:c r="V178" s="3"/>
    </x:row>
    <x:row r="179">
      <x:c r="A179" s="3"/>
      <x:c r="B179" s="3"/>
      <x:c r="C179" s="3"/>
      <x:c r="D179" s="3"/>
      <x:c r="E179" s="3"/>
      <x:c r="F179" s="3"/>
      <x:c r="G179" s="3"/>
      <x:c r="H179" s="3"/>
      <x:c r="I179" s="3"/>
      <x:c r="J179" s="3"/>
      <x:c r="K179" s="3"/>
      <x:c r="L179" s="3"/>
      <x:c r="M179" s="3"/>
      <x:c r="N179" s="3"/>
      <x:c r="O179" s="3"/>
      <x:c r="P179" s="3"/>
      <x:c r="Q179" s="3"/>
      <x:c r="R179" s="3"/>
      <x:c r="S179" s="3"/>
      <x:c r="T179" s="3"/>
      <x:c r="U179" s="3"/>
      <x:c r="V179" s="3"/>
    </x:row>
    <x:row r="180">
      <x:c r="A180" s="3"/>
      <x:c r="B180" s="3"/>
      <x:c r="C180" s="3"/>
      <x:c r="D180" s="3"/>
      <x:c r="E180" s="3"/>
      <x:c r="F180" s="3"/>
      <x:c r="G180" s="3"/>
      <x:c r="H180" s="3"/>
      <x:c r="I180" s="3"/>
      <x:c r="J180" s="3"/>
      <x:c r="K180" s="3"/>
      <x:c r="L180" s="3"/>
      <x:c r="M180" s="3"/>
      <x:c r="N180" s="3"/>
      <x:c r="O180" s="3"/>
      <x:c r="P180" s="3"/>
      <x:c r="Q180" s="3"/>
      <x:c r="R180" s="3"/>
      <x:c r="S180" s="3"/>
      <x:c r="T180" s="3"/>
      <x:c r="U180" s="3"/>
      <x:c r="V180" s="3"/>
    </x:row>
    <x:row r="181">
      <x:c r="A181" s="3"/>
      <x:c r="B181" s="3"/>
      <x:c r="C181" s="3"/>
      <x:c r="D181" s="3"/>
      <x:c r="E181" s="3"/>
      <x:c r="F181" s="3"/>
      <x:c r="G181" s="3"/>
      <x:c r="H181" s="3"/>
      <x:c r="I181" s="3"/>
      <x:c r="J181" s="3"/>
      <x:c r="K181" s="3"/>
      <x:c r="L181" s="3"/>
      <x:c r="M181" s="3"/>
      <x:c r="N181" s="3"/>
      <x:c r="O181" s="3"/>
      <x:c r="P181" s="3"/>
      <x:c r="Q181" s="3"/>
      <x:c r="R181" s="3"/>
      <x:c r="S181" s="3"/>
      <x:c r="T181" s="3"/>
      <x:c r="U181" s="3"/>
      <x:c r="V181" s="3"/>
    </x:row>
    <x:row r="182">
      <x:c r="A182" s="3"/>
      <x:c r="B182" s="3"/>
      <x:c r="C182" s="3"/>
      <x:c r="D182" s="3"/>
      <x:c r="E182" s="3"/>
      <x:c r="F182" s="3"/>
      <x:c r="G182" s="3"/>
      <x:c r="H182" s="3"/>
      <x:c r="I182" s="3"/>
      <x:c r="J182" s="3"/>
      <x:c r="K182" s="3"/>
      <x:c r="L182" s="3"/>
      <x:c r="M182" s="3"/>
      <x:c r="N182" s="3"/>
      <x:c r="O182" s="3"/>
      <x:c r="P182" s="3"/>
      <x:c r="Q182" s="3"/>
      <x:c r="R182" s="3"/>
      <x:c r="S182" s="3"/>
      <x:c r="T182" s="3"/>
      <x:c r="U182" s="3"/>
      <x:c r="V182" s="3"/>
    </x:row>
    <x:row r="183">
      <x:c r="A183" s="3"/>
      <x:c r="B183" s="3"/>
      <x:c r="C183" s="3"/>
      <x:c r="D183" s="3"/>
      <x:c r="E183" s="3"/>
      <x:c r="F183" s="3"/>
      <x:c r="G183" s="3"/>
      <x:c r="H183" s="3"/>
      <x:c r="I183" s="3"/>
      <x:c r="J183" s="3"/>
      <x:c r="K183" s="3"/>
      <x:c r="L183" s="3"/>
      <x:c r="M183" s="3"/>
      <x:c r="N183" s="3"/>
      <x:c r="O183" s="3"/>
      <x:c r="P183" s="3"/>
      <x:c r="Q183" s="3"/>
      <x:c r="R183" s="3"/>
      <x:c r="S183" s="3"/>
      <x:c r="T183" s="3"/>
      <x:c r="U183" s="3"/>
      <x:c r="V183" s="3"/>
    </x:row>
    <x:row r="184">
      <x:c r="A184" s="3"/>
      <x:c r="B184" s="3"/>
      <x:c r="C184" s="3"/>
      <x:c r="D184" s="3"/>
      <x:c r="E184" s="3"/>
      <x:c r="F184" s="3"/>
      <x:c r="G184" s="3"/>
      <x:c r="H184" s="3"/>
      <x:c r="I184" s="3"/>
      <x:c r="J184" s="3"/>
      <x:c r="K184" s="3"/>
      <x:c r="L184" s="3"/>
      <x:c r="M184" s="3"/>
      <x:c r="N184" s="3"/>
      <x:c r="O184" s="3"/>
      <x:c r="P184" s="3"/>
      <x:c r="Q184" s="3"/>
      <x:c r="R184" s="3"/>
      <x:c r="S184" s="3"/>
      <x:c r="T184" s="3"/>
      <x:c r="U184" s="3"/>
      <x:c r="V184" s="3"/>
    </x:row>
    <x:row r="185">
      <x:c r="A185" s="3"/>
      <x:c r="B185" s="3"/>
      <x:c r="C185" s="3"/>
      <x:c r="D185" s="3"/>
      <x:c r="E185" s="3"/>
      <x:c r="F185" s="3"/>
      <x:c r="G185" s="3"/>
      <x:c r="H185" s="3"/>
      <x:c r="I185" s="3"/>
      <x:c r="J185" s="3"/>
      <x:c r="K185" s="3"/>
      <x:c r="L185" s="3"/>
      <x:c r="M185" s="3"/>
      <x:c r="N185" s="3"/>
      <x:c r="O185" s="3"/>
      <x:c r="P185" s="3"/>
      <x:c r="Q185" s="3"/>
      <x:c r="R185" s="3"/>
      <x:c r="S185" s="3"/>
      <x:c r="T185" s="3"/>
      <x:c r="U185" s="3"/>
      <x:c r="V185" s="3"/>
    </x:row>
    <x:row r="186">
      <x:c r="A186" s="3"/>
      <x:c r="B186" s="3"/>
      <x:c r="C186" s="3"/>
      <x:c r="D186" s="3"/>
      <x:c r="E186" s="3"/>
      <x:c r="F186" s="3"/>
      <x:c r="G186" s="3"/>
      <x:c r="H186" s="3"/>
      <x:c r="I186" s="3"/>
      <x:c r="J186" s="3"/>
      <x:c r="K186" s="3"/>
      <x:c r="L186" s="3"/>
      <x:c r="M186" s="3"/>
      <x:c r="N186" s="3"/>
      <x:c r="O186" s="3"/>
      <x:c r="P186" s="3"/>
      <x:c r="Q186" s="3"/>
      <x:c r="R186" s="3"/>
      <x:c r="S186" s="3"/>
      <x:c r="T186" s="3"/>
      <x:c r="U186" s="3"/>
      <x:c r="V186" s="3"/>
    </x:row>
    <x:row r="187">
      <x:c r="A187" s="3"/>
      <x:c r="B187" s="3"/>
      <x:c r="C187" s="3"/>
      <x:c r="D187" s="3"/>
      <x:c r="E187" s="3"/>
      <x:c r="F187" s="3"/>
      <x:c r="G187" s="3"/>
      <x:c r="H187" s="3"/>
      <x:c r="I187" s="3"/>
      <x:c r="J187" s="3"/>
      <x:c r="K187" s="3"/>
      <x:c r="L187" s="3"/>
      <x:c r="M187" s="3"/>
      <x:c r="N187" s="3"/>
      <x:c r="O187" s="3"/>
      <x:c r="P187" s="3"/>
      <x:c r="Q187" s="3"/>
      <x:c r="R187" s="3"/>
      <x:c r="S187" s="3"/>
      <x:c r="T187" s="3"/>
      <x:c r="U187" s="3"/>
      <x:c r="V187" s="3"/>
    </x:row>
    <x:row r="188">
      <x:c r="A188" s="3"/>
      <x:c r="B188" s="3"/>
      <x:c r="C188" s="3"/>
      <x:c r="D188" s="3"/>
      <x:c r="E188" s="3"/>
      <x:c r="F188" s="3"/>
      <x:c r="G188" s="3"/>
      <x:c r="H188" s="3"/>
      <x:c r="I188" s="3"/>
      <x:c r="J188" s="3"/>
      <x:c r="K188" s="3"/>
      <x:c r="L188" s="3"/>
      <x:c r="M188" s="3"/>
      <x:c r="N188" s="3"/>
      <x:c r="O188" s="3"/>
      <x:c r="P188" s="3"/>
      <x:c r="Q188" s="3"/>
      <x:c r="R188" s="3"/>
      <x:c r="S188" s="3"/>
      <x:c r="T188" s="3"/>
      <x:c r="U188" s="3"/>
      <x:c r="V188" s="3"/>
    </x:row>
    <x:row r="189">
      <x:c r="A189" s="3"/>
      <x:c r="B189" s="3"/>
      <x:c r="C189" s="3"/>
      <x:c r="D189" s="3"/>
      <x:c r="E189" s="3"/>
      <x:c r="F189" s="3"/>
      <x:c r="G189" s="3"/>
      <x:c r="H189" s="3"/>
      <x:c r="I189" s="3"/>
      <x:c r="J189" s="3"/>
      <x:c r="K189" s="3"/>
      <x:c r="L189" s="3"/>
      <x:c r="M189" s="3"/>
      <x:c r="N189" s="3"/>
      <x:c r="O189" s="3"/>
      <x:c r="P189" s="3"/>
      <x:c r="Q189" s="3"/>
      <x:c r="R189" s="3"/>
      <x:c r="S189" s="3"/>
      <x:c r="T189" s="3"/>
      <x:c r="U189" s="3"/>
      <x:c r="V189" s="3"/>
    </x:row>
    <x:row r="190">
      <x:c r="A190" s="3"/>
      <x:c r="B190" s="3"/>
      <x:c r="C190" s="3"/>
      <x:c r="D190" s="3"/>
      <x:c r="E190" s="3"/>
      <x:c r="F190" s="3"/>
      <x:c r="G190" s="3"/>
      <x:c r="H190" s="3"/>
      <x:c r="I190" s="3"/>
      <x:c r="J190" s="3"/>
      <x:c r="K190" s="3"/>
      <x:c r="L190" s="3"/>
      <x:c r="M190" s="3"/>
      <x:c r="N190" s="3"/>
      <x:c r="O190" s="3"/>
      <x:c r="P190" s="3"/>
      <x:c r="Q190" s="3"/>
      <x:c r="R190" s="3"/>
      <x:c r="S190" s="3"/>
      <x:c r="T190" s="3"/>
      <x:c r="U190" s="3"/>
      <x:c r="V190" s="3"/>
    </x:row>
    <x:row r="191">
      <x:c r="A191" s="3"/>
      <x:c r="B191" s="3"/>
      <x:c r="C191" s="3"/>
      <x:c r="D191" s="3"/>
      <x:c r="E191" s="3"/>
      <x:c r="F191" s="3"/>
      <x:c r="G191" s="3"/>
      <x:c r="H191" s="3"/>
      <x:c r="I191" s="3"/>
      <x:c r="J191" s="3"/>
      <x:c r="K191" s="3"/>
      <x:c r="L191" s="3"/>
      <x:c r="M191" s="3"/>
      <x:c r="N191" s="3"/>
      <x:c r="O191" s="3"/>
      <x:c r="P191" s="3"/>
      <x:c r="Q191" s="3"/>
      <x:c r="R191" s="3"/>
      <x:c r="S191" s="3"/>
      <x:c r="T191" s="3"/>
      <x:c r="U191" s="3"/>
      <x:c r="V191" s="3"/>
    </x:row>
    <x:row r="192">
      <x:c r="A192" s="3"/>
      <x:c r="B192" s="3"/>
      <x:c r="C192" s="3"/>
      <x:c r="D192" s="3"/>
      <x:c r="E192" s="3"/>
      <x:c r="F192" s="3"/>
      <x:c r="G192" s="3"/>
      <x:c r="H192" s="3"/>
      <x:c r="I192" s="3"/>
      <x:c r="J192" s="3"/>
      <x:c r="K192" s="3"/>
      <x:c r="L192" s="3"/>
      <x:c r="M192" s="3"/>
      <x:c r="N192" s="3"/>
      <x:c r="O192" s="3"/>
      <x:c r="P192" s="3"/>
      <x:c r="Q192" s="3"/>
      <x:c r="R192" s="3"/>
      <x:c r="S192" s="3"/>
      <x:c r="T192" s="3"/>
      <x:c r="U192" s="3"/>
      <x:c r="V192" s="3"/>
    </x:row>
    <x:row r="193">
      <x:c r="A193" s="3"/>
      <x:c r="B193" s="3"/>
      <x:c r="C193" s="3"/>
      <x:c r="D193" s="3"/>
      <x:c r="E193" s="3"/>
      <x:c r="F193" s="3"/>
      <x:c r="G193" s="3"/>
      <x:c r="H193" s="3"/>
      <x:c r="I193" s="3"/>
      <x:c r="J193" s="3"/>
      <x:c r="K193" s="3"/>
      <x:c r="L193" s="3"/>
      <x:c r="M193" s="3"/>
      <x:c r="N193" s="3"/>
      <x:c r="O193" s="3"/>
      <x:c r="P193" s="3"/>
      <x:c r="Q193" s="3"/>
      <x:c r="R193" s="3"/>
      <x:c r="S193" s="3"/>
      <x:c r="T193" s="3"/>
      <x:c r="U193" s="3"/>
      <x:c r="V193" s="3"/>
    </x:row>
    <x:row r="194">
      <x:c r="A194" s="3"/>
      <x:c r="B194" s="3"/>
      <x:c r="C194" s="3"/>
      <x:c r="D194" s="3"/>
      <x:c r="E194" s="3"/>
      <x:c r="F194" s="3"/>
      <x:c r="G194" s="3"/>
      <x:c r="H194" s="3"/>
      <x:c r="I194" s="3"/>
      <x:c r="J194" s="3"/>
      <x:c r="K194" s="3"/>
      <x:c r="L194" s="3"/>
      <x:c r="M194" s="3"/>
      <x:c r="N194" s="3"/>
      <x:c r="O194" s="3"/>
      <x:c r="P194" s="3"/>
      <x:c r="Q194" s="3"/>
      <x:c r="R194" s="3"/>
      <x:c r="S194" s="3"/>
      <x:c r="T194" s="3"/>
      <x:c r="U194" s="3"/>
      <x:c r="V194" s="3"/>
    </x:row>
    <x:row r="195">
      <x:c r="A195" s="3"/>
      <x:c r="B195" s="3"/>
      <x:c r="C195" s="3"/>
      <x:c r="D195" s="3"/>
      <x:c r="E195" s="3"/>
      <x:c r="F195" s="3"/>
      <x:c r="G195" s="3"/>
      <x:c r="H195" s="3"/>
      <x:c r="I195" s="3"/>
      <x:c r="J195" s="3"/>
      <x:c r="K195" s="3"/>
      <x:c r="L195" s="3"/>
      <x:c r="M195" s="3"/>
      <x:c r="N195" s="3"/>
      <x:c r="O195" s="3"/>
      <x:c r="P195" s="3"/>
      <x:c r="Q195" s="3"/>
      <x:c r="R195" s="3"/>
      <x:c r="S195" s="3"/>
      <x:c r="T195" s="3"/>
      <x:c r="U195" s="3"/>
      <x:c r="V195" s="3"/>
    </x:row>
    <x:row r="196">
      <x:c r="A196" s="3"/>
      <x:c r="B196" s="3"/>
      <x:c r="C196" s="3"/>
      <x:c r="D196" s="3"/>
      <x:c r="E196" s="3"/>
      <x:c r="F196" s="3"/>
      <x:c r="G196" s="3"/>
      <x:c r="H196" s="3"/>
      <x:c r="I196" s="3"/>
      <x:c r="J196" s="3"/>
      <x:c r="K196" s="3"/>
      <x:c r="L196" s="3"/>
      <x:c r="M196" s="3"/>
      <x:c r="N196" s="3"/>
      <x:c r="O196" s="3"/>
      <x:c r="P196" s="3"/>
      <x:c r="Q196" s="3"/>
      <x:c r="R196" s="3"/>
      <x:c r="S196" s="3"/>
      <x:c r="T196" s="3"/>
      <x:c r="U196" s="3"/>
      <x:c r="V196" s="3"/>
    </x:row>
    <x:row r="197">
      <x:c r="A197" s="3"/>
      <x:c r="B197" s="3"/>
      <x:c r="C197" s="3"/>
      <x:c r="D197" s="3"/>
      <x:c r="E197" s="3"/>
      <x:c r="F197" s="3"/>
      <x:c r="G197" s="3"/>
      <x:c r="H197" s="3"/>
      <x:c r="I197" s="3"/>
      <x:c r="J197" s="3"/>
      <x:c r="K197" s="3"/>
      <x:c r="L197" s="3"/>
      <x:c r="M197" s="3"/>
      <x:c r="N197" s="3"/>
      <x:c r="O197" s="3"/>
      <x:c r="P197" s="3"/>
      <x:c r="Q197" s="3"/>
      <x:c r="R197" s="3"/>
      <x:c r="S197" s="3"/>
      <x:c r="T197" s="3"/>
      <x:c r="U197" s="3"/>
      <x:c r="V197" s="3"/>
    </x:row>
    <x:row r="198">
      <x:c r="A198" s="3"/>
      <x:c r="B198" s="3"/>
      <x:c r="C198" s="3"/>
      <x:c r="D198" s="3"/>
      <x:c r="E198" s="3"/>
      <x:c r="F198" s="3"/>
      <x:c r="G198" s="3"/>
      <x:c r="H198" s="3"/>
      <x:c r="I198" s="3"/>
      <x:c r="J198" s="3"/>
      <x:c r="K198" s="3"/>
      <x:c r="L198" s="3"/>
      <x:c r="M198" s="3"/>
      <x:c r="N198" s="3"/>
      <x:c r="O198" s="3"/>
      <x:c r="P198" s="3"/>
      <x:c r="Q198" s="3"/>
      <x:c r="R198" s="3"/>
      <x:c r="S198" s="3"/>
      <x:c r="T198" s="3"/>
      <x:c r="U198" s="3"/>
      <x:c r="V198" s="3"/>
    </x:row>
    <x:row r="199">
      <x:c r="A199" s="3"/>
      <x:c r="B199" s="3"/>
      <x:c r="C199" s="3"/>
      <x:c r="D199" s="3"/>
      <x:c r="E199" s="3"/>
      <x:c r="F199" s="3"/>
      <x:c r="G199" s="3"/>
      <x:c r="H199" s="3"/>
      <x:c r="I199" s="3"/>
      <x:c r="J199" s="3"/>
      <x:c r="K199" s="3"/>
      <x:c r="L199" s="3"/>
      <x:c r="M199" s="3"/>
      <x:c r="N199" s="3"/>
      <x:c r="O199" s="3"/>
      <x:c r="P199" s="3"/>
      <x:c r="Q199" s="3"/>
      <x:c r="R199" s="3"/>
      <x:c r="S199" s="3"/>
      <x:c r="T199" s="3"/>
      <x:c r="U199" s="3"/>
      <x:c r="V199" s="3"/>
    </x:row>
    <x:row r="200">
      <x:c r="A200" s="3"/>
      <x:c r="B200" s="3"/>
      <x:c r="C200" s="3"/>
      <x:c r="D200" s="3"/>
      <x:c r="E200" s="3"/>
      <x:c r="F200" s="3"/>
      <x:c r="G200" s="3"/>
      <x:c r="H200" s="3"/>
      <x:c r="I200" s="3"/>
      <x:c r="J200" s="3"/>
      <x:c r="K200" s="3"/>
      <x:c r="L200" s="3"/>
      <x:c r="M200" s="3"/>
      <x:c r="N200" s="3"/>
      <x:c r="O200" s="3"/>
      <x:c r="P200" s="3"/>
      <x:c r="Q200" s="3"/>
      <x:c r="R200" s="3"/>
      <x:c r="S200" s="3"/>
      <x:c r="T200" s="3"/>
      <x:c r="U200" s="3"/>
      <x:c r="V200" s="3"/>
    </x:row>
    <x:row r="201">
      <x:c r="A201" s="3"/>
      <x:c r="B201" s="3"/>
      <x:c r="C201" s="3"/>
      <x:c r="D201" s="3"/>
      <x:c r="E201" s="3"/>
      <x:c r="F201" s="3"/>
      <x:c r="G201" s="3"/>
      <x:c r="H201" s="3"/>
      <x:c r="I201" s="3"/>
      <x:c r="J201" s="3"/>
      <x:c r="K201" s="3"/>
      <x:c r="L201" s="3"/>
      <x:c r="M201" s="3"/>
      <x:c r="N201" s="3"/>
      <x:c r="O201" s="3"/>
      <x:c r="P201" s="3"/>
      <x:c r="Q201" s="3"/>
      <x:c r="R201" s="3"/>
      <x:c r="S201" s="3"/>
      <x:c r="T201" s="3"/>
      <x:c r="U201" s="3"/>
      <x:c r="V201" s="3"/>
    </x:row>
    <x:row r="202">
      <x:c r="A202" s="3"/>
      <x:c r="B202" s="3"/>
      <x:c r="C202" s="3"/>
      <x:c r="D202" s="3"/>
      <x:c r="E202" s="3"/>
      <x:c r="F202" s="3"/>
      <x:c r="G202" s="3"/>
      <x:c r="H202" s="3"/>
      <x:c r="I202" s="3"/>
      <x:c r="J202" s="3"/>
      <x:c r="K202" s="3"/>
      <x:c r="L202" s="3"/>
      <x:c r="M202" s="3"/>
      <x:c r="N202" s="3"/>
      <x:c r="O202" s="3"/>
      <x:c r="P202" s="3"/>
      <x:c r="Q202" s="3"/>
      <x:c r="R202" s="3"/>
      <x:c r="S202" s="3"/>
      <x:c r="T202" s="3"/>
      <x:c r="U202" s="3"/>
      <x:c r="V202" s="3"/>
    </x:row>
    <x:row r="203">
      <x:c r="A203" s="3"/>
      <x:c r="B203" s="3"/>
      <x:c r="C203" s="3"/>
      <x:c r="D203" s="3"/>
      <x:c r="E203" s="3"/>
      <x:c r="F203" s="3"/>
      <x:c r="G203" s="3"/>
      <x:c r="H203" s="3"/>
      <x:c r="I203" s="3"/>
      <x:c r="J203" s="3"/>
      <x:c r="K203" s="3"/>
      <x:c r="L203" s="3"/>
      <x:c r="M203" s="3"/>
      <x:c r="N203" s="3"/>
      <x:c r="O203" s="3"/>
      <x:c r="P203" s="3"/>
      <x:c r="Q203" s="3"/>
      <x:c r="R203" s="3"/>
      <x:c r="S203" s="3"/>
      <x:c r="T203" s="3"/>
      <x:c r="U203" s="3"/>
      <x:c r="V203" s="3"/>
    </x:row>
    <x:row r="204">
      <x:c r="A204" s="3"/>
      <x:c r="B204" s="3"/>
      <x:c r="C204" s="3"/>
      <x:c r="D204" s="3"/>
      <x:c r="E204" s="3"/>
      <x:c r="F204" s="3"/>
      <x:c r="G204" s="3"/>
      <x:c r="H204" s="3"/>
      <x:c r="I204" s="3"/>
      <x:c r="J204" s="3"/>
      <x:c r="K204" s="3"/>
      <x:c r="L204" s="3"/>
      <x:c r="M204" s="3"/>
      <x:c r="N204" s="3"/>
      <x:c r="O204" s="3"/>
      <x:c r="P204" s="3"/>
      <x:c r="Q204" s="3"/>
      <x:c r="R204" s="3"/>
      <x:c r="S204" s="3"/>
      <x:c r="T204" s="3"/>
      <x:c r="U204" s="3"/>
      <x:c r="V204" s="3"/>
    </x:row>
    <x:row r="205">
      <x:c r="A205" s="3"/>
      <x:c r="B205" s="3"/>
      <x:c r="C205" s="3"/>
      <x:c r="D205" s="3"/>
      <x:c r="E205" s="3"/>
      <x:c r="F205" s="3"/>
      <x:c r="G205" s="3"/>
      <x:c r="H205" s="3"/>
      <x:c r="I205" s="3"/>
      <x:c r="J205" s="3"/>
      <x:c r="K205" s="3"/>
      <x:c r="L205" s="3"/>
      <x:c r="M205" s="3"/>
      <x:c r="N205" s="3"/>
      <x:c r="O205" s="3"/>
      <x:c r="P205" s="3"/>
      <x:c r="Q205" s="3"/>
      <x:c r="R205" s="3"/>
      <x:c r="S205" s="3"/>
      <x:c r="T205" s="3"/>
      <x:c r="U205" s="3"/>
      <x:c r="V205" s="3"/>
    </x:row>
    <x:row r="206">
      <x:c r="A206" s="3"/>
      <x:c r="B206" s="3"/>
      <x:c r="C206" s="3"/>
      <x:c r="D206" s="3"/>
      <x:c r="E206" s="3"/>
      <x:c r="F206" s="3"/>
      <x:c r="G206" s="3"/>
      <x:c r="H206" s="3"/>
      <x:c r="I206" s="3"/>
      <x:c r="J206" s="3"/>
      <x:c r="K206" s="3"/>
      <x:c r="L206" s="3"/>
      <x:c r="M206" s="3"/>
      <x:c r="N206" s="3"/>
      <x:c r="O206" s="3"/>
      <x:c r="P206" s="3"/>
      <x:c r="Q206" s="3"/>
      <x:c r="R206" s="3"/>
      <x:c r="S206" s="3"/>
      <x:c r="T206" s="3"/>
      <x:c r="U206" s="3"/>
      <x:c r="V206" s="3"/>
    </x:row>
    <x:row r="207">
      <x:c r="A207" s="3"/>
      <x:c r="B207" s="3"/>
      <x:c r="C207" s="3"/>
      <x:c r="D207" s="3"/>
      <x:c r="E207" s="3"/>
      <x:c r="F207" s="3"/>
      <x:c r="G207" s="3"/>
      <x:c r="H207" s="3"/>
      <x:c r="I207" s="3"/>
      <x:c r="J207" s="3"/>
      <x:c r="K207" s="3"/>
      <x:c r="L207" s="3"/>
      <x:c r="M207" s="3"/>
      <x:c r="N207" s="3"/>
      <x:c r="O207" s="3"/>
      <x:c r="P207" s="3"/>
      <x:c r="Q207" s="3"/>
      <x:c r="R207" s="3"/>
      <x:c r="S207" s="3"/>
      <x:c r="T207" s="3"/>
      <x:c r="U207" s="3"/>
      <x:c r="V207" s="3"/>
    </x:row>
    <x:row r="208">
      <x:c r="A208" s="3"/>
      <x:c r="B208" s="3"/>
      <x:c r="C208" s="3"/>
      <x:c r="D208" s="3"/>
      <x:c r="E208" s="3"/>
      <x:c r="F208" s="3"/>
      <x:c r="G208" s="3"/>
      <x:c r="H208" s="3"/>
      <x:c r="I208" s="3"/>
      <x:c r="J208" s="3"/>
      <x:c r="K208" s="3"/>
      <x:c r="L208" s="3"/>
      <x:c r="M208" s="3"/>
      <x:c r="N208" s="3"/>
      <x:c r="O208" s="3"/>
      <x:c r="P208" s="3"/>
      <x:c r="Q208" s="3"/>
      <x:c r="R208" s="3"/>
      <x:c r="S208" s="3"/>
      <x:c r="T208" s="3"/>
      <x:c r="U208" s="3"/>
      <x:c r="V208" s="3"/>
    </x:row>
    <x:row r="209">
      <x:c r="A209" s="3"/>
      <x:c r="B209" s="3"/>
      <x:c r="C209" s="3"/>
      <x:c r="D209" s="3"/>
      <x:c r="E209" s="3"/>
      <x:c r="F209" s="3"/>
      <x:c r="G209" s="3"/>
      <x:c r="H209" s="3"/>
      <x:c r="I209" s="3"/>
      <x:c r="J209" s="3"/>
      <x:c r="K209" s="3"/>
      <x:c r="L209" s="3"/>
      <x:c r="M209" s="3"/>
      <x:c r="N209" s="3"/>
      <x:c r="O209" s="3"/>
      <x:c r="P209" s="3"/>
      <x:c r="Q209" s="3"/>
      <x:c r="R209" s="3"/>
      <x:c r="S209" s="3"/>
      <x:c r="T209" s="3"/>
      <x:c r="U209" s="3"/>
      <x:c r="V209" s="3"/>
    </x:row>
    <x:row r="210">
      <x:c r="A210" s="3"/>
      <x:c r="B210" s="3"/>
      <x:c r="C210" s="3"/>
      <x:c r="D210" s="3"/>
      <x:c r="E210" s="3"/>
      <x:c r="F210" s="3"/>
      <x:c r="G210" s="3"/>
      <x:c r="H210" s="3"/>
      <x:c r="I210" s="3"/>
      <x:c r="J210" s="3"/>
      <x:c r="K210" s="3"/>
      <x:c r="L210" s="3"/>
      <x:c r="M210" s="3"/>
      <x:c r="N210" s="3"/>
      <x:c r="O210" s="3"/>
      <x:c r="P210" s="3"/>
      <x:c r="Q210" s="3"/>
      <x:c r="R210" s="3"/>
      <x:c r="S210" s="3"/>
      <x:c r="T210" s="3"/>
      <x:c r="U210" s="3"/>
      <x:c r="V210" s="3"/>
    </x:row>
    <x:row r="211">
      <x:c r="A211" s="3"/>
      <x:c r="B211" s="3"/>
      <x:c r="C211" s="3"/>
      <x:c r="D211" s="3"/>
      <x:c r="E211" s="3"/>
      <x:c r="F211" s="3"/>
      <x:c r="G211" s="3"/>
      <x:c r="H211" s="3"/>
      <x:c r="I211" s="3"/>
      <x:c r="J211" s="3"/>
      <x:c r="K211" s="3"/>
      <x:c r="L211" s="3"/>
      <x:c r="M211" s="3"/>
      <x:c r="N211" s="3"/>
      <x:c r="O211" s="3"/>
      <x:c r="P211" s="3"/>
      <x:c r="Q211" s="3"/>
      <x:c r="R211" s="3"/>
      <x:c r="S211" s="3"/>
      <x:c r="T211" s="3"/>
      <x:c r="U211" s="3"/>
      <x:c r="V211" s="3"/>
    </x:row>
    <x:row r="212">
      <x:c r="A212" s="3"/>
      <x:c r="B212" s="3"/>
      <x:c r="C212" s="3"/>
      <x:c r="D212" s="3"/>
      <x:c r="E212" s="3"/>
      <x:c r="F212" s="3"/>
      <x:c r="G212" s="3"/>
      <x:c r="H212" s="3"/>
      <x:c r="I212" s="3"/>
      <x:c r="J212" s="3"/>
      <x:c r="K212" s="3"/>
      <x:c r="L212" s="3"/>
      <x:c r="M212" s="3"/>
      <x:c r="N212" s="3"/>
      <x:c r="O212" s="3"/>
      <x:c r="P212" s="3"/>
      <x:c r="Q212" s="3"/>
      <x:c r="R212" s="3"/>
      <x:c r="S212" s="3"/>
      <x:c r="T212" s="3"/>
      <x:c r="U212" s="3"/>
      <x:c r="V212" s="3"/>
    </x:row>
    <x:row r="213">
      <x:c r="A213" s="3"/>
      <x:c r="B213" s="3"/>
      <x:c r="C213" s="3"/>
      <x:c r="D213" s="3"/>
      <x:c r="E213" s="3"/>
      <x:c r="F213" s="3"/>
      <x:c r="G213" s="3"/>
      <x:c r="H213" s="3"/>
      <x:c r="I213" s="3"/>
      <x:c r="J213" s="3"/>
      <x:c r="K213" s="3"/>
      <x:c r="L213" s="3"/>
      <x:c r="M213" s="3"/>
      <x:c r="N213" s="3"/>
      <x:c r="O213" s="3"/>
      <x:c r="P213" s="3"/>
      <x:c r="Q213" s="3"/>
      <x:c r="R213" s="3"/>
      <x:c r="S213" s="3"/>
      <x:c r="T213" s="3"/>
      <x:c r="U213" s="3"/>
      <x:c r="V213" s="3"/>
    </x:row>
    <x:row r="214">
      <x:c r="A214" s="3"/>
      <x:c r="B214" s="3"/>
      <x:c r="C214" s="3"/>
      <x:c r="D214" s="3"/>
      <x:c r="E214" s="3"/>
      <x:c r="F214" s="3"/>
      <x:c r="G214" s="3"/>
      <x:c r="H214" s="3"/>
      <x:c r="I214" s="3"/>
      <x:c r="J214" s="3"/>
      <x:c r="K214" s="3"/>
      <x:c r="L214" s="3"/>
      <x:c r="M214" s="3"/>
      <x:c r="N214" s="3"/>
      <x:c r="O214" s="3"/>
      <x:c r="P214" s="3"/>
      <x:c r="Q214" s="3"/>
      <x:c r="R214" s="3"/>
      <x:c r="S214" s="3"/>
      <x:c r="T214" s="3"/>
      <x:c r="U214" s="3"/>
      <x:c r="V214" s="3"/>
    </x:row>
    <x:row r="215">
      <x:c r="A215" s="3"/>
      <x:c r="B215" s="3"/>
      <x:c r="C215" s="3"/>
      <x:c r="D215" s="3"/>
      <x:c r="E215" s="3"/>
      <x:c r="F215" s="3"/>
      <x:c r="G215" s="3"/>
      <x:c r="H215" s="3"/>
      <x:c r="I215" s="3"/>
      <x:c r="J215" s="3"/>
      <x:c r="K215" s="3"/>
      <x:c r="L215" s="3"/>
      <x:c r="M215" s="3"/>
      <x:c r="N215" s="3"/>
      <x:c r="O215" s="3"/>
      <x:c r="P215" s="3"/>
      <x:c r="Q215" s="3"/>
      <x:c r="R215" s="3"/>
      <x:c r="S215" s="3"/>
      <x:c r="T215" s="3"/>
      <x:c r="U215" s="3"/>
      <x:c r="V215" s="3"/>
    </x:row>
    <x:row r="216">
      <x:c r="A216" s="3"/>
      <x:c r="B216" s="3"/>
      <x:c r="C216" s="3"/>
      <x:c r="D216" s="3"/>
      <x:c r="E216" s="3"/>
      <x:c r="F216" s="3"/>
      <x:c r="G216" s="3"/>
      <x:c r="H216" s="3"/>
      <x:c r="I216" s="3"/>
      <x:c r="J216" s="3"/>
      <x:c r="K216" s="3"/>
      <x:c r="L216" s="3"/>
      <x:c r="M216" s="3"/>
      <x:c r="N216" s="3"/>
      <x:c r="O216" s="3"/>
      <x:c r="P216" s="3"/>
      <x:c r="Q216" s="3"/>
      <x:c r="R216" s="3"/>
      <x:c r="S216" s="3"/>
      <x:c r="T216" s="3"/>
      <x:c r="U216" s="3"/>
      <x:c r="V216" s="3"/>
    </x:row>
    <x:row r="217">
      <x:c r="A217" s="3"/>
      <x:c r="B217" s="3"/>
      <x:c r="C217" s="3"/>
      <x:c r="D217" s="3"/>
      <x:c r="E217" s="3"/>
      <x:c r="F217" s="3"/>
      <x:c r="G217" s="3"/>
      <x:c r="H217" s="3"/>
      <x:c r="I217" s="3"/>
      <x:c r="J217" s="3"/>
      <x:c r="K217" s="3"/>
      <x:c r="L217" s="3"/>
      <x:c r="M217" s="3"/>
      <x:c r="N217" s="3"/>
      <x:c r="O217" s="3"/>
      <x:c r="P217" s="3"/>
      <x:c r="Q217" s="3"/>
      <x:c r="R217" s="3"/>
      <x:c r="S217" s="3"/>
      <x:c r="T217" s="3"/>
      <x:c r="U217" s="3"/>
      <x:c r="V217" s="3"/>
    </x:row>
    <x:row r="218">
      <x:c r="A218" s="3"/>
      <x:c r="B218" s="3"/>
      <x:c r="C218" s="3"/>
      <x:c r="D218" s="3"/>
      <x:c r="E218" s="3"/>
      <x:c r="F218" s="3"/>
      <x:c r="G218" s="3"/>
      <x:c r="H218" s="3"/>
      <x:c r="I218" s="3"/>
      <x:c r="J218" s="3"/>
      <x:c r="K218" s="3"/>
      <x:c r="L218" s="3"/>
      <x:c r="M218" s="3"/>
      <x:c r="N218" s="3"/>
      <x:c r="O218" s="3"/>
      <x:c r="P218" s="3"/>
      <x:c r="Q218" s="3"/>
      <x:c r="R218" s="3"/>
      <x:c r="S218" s="3"/>
      <x:c r="T218" s="3"/>
      <x:c r="U218" s="3"/>
      <x:c r="V218" s="3"/>
    </x:row>
    <x:row r="219">
      <x:c r="A219" s="3"/>
      <x:c r="B219" s="3"/>
      <x:c r="C219" s="3"/>
      <x:c r="D219" s="3"/>
      <x:c r="E219" s="3"/>
      <x:c r="F219" s="3"/>
      <x:c r="G219" s="3"/>
      <x:c r="H219" s="3"/>
      <x:c r="I219" s="3"/>
      <x:c r="J219" s="3"/>
      <x:c r="K219" s="3"/>
      <x:c r="L219" s="3"/>
      <x:c r="M219" s="3"/>
      <x:c r="N219" s="3"/>
      <x:c r="O219" s="3"/>
      <x:c r="P219" s="3"/>
      <x:c r="Q219" s="3"/>
      <x:c r="R219" s="3"/>
      <x:c r="S219" s="3"/>
      <x:c r="T219" s="3"/>
      <x:c r="U219" s="3"/>
      <x:c r="V219" s="3"/>
    </x:row>
    <x:row r="220">
      <x:c r="A220" s="3"/>
      <x:c r="B220" s="3"/>
      <x:c r="C220" s="3"/>
      <x:c r="D220" s="3"/>
      <x:c r="E220" s="3"/>
      <x:c r="F220" s="3"/>
      <x:c r="G220" s="3"/>
      <x:c r="H220" s="3"/>
      <x:c r="I220" s="3"/>
      <x:c r="J220" s="3"/>
      <x:c r="K220" s="3"/>
      <x:c r="L220" s="3"/>
      <x:c r="M220" s="3"/>
      <x:c r="N220" s="3"/>
      <x:c r="O220" s="3"/>
      <x:c r="P220" s="3"/>
      <x:c r="Q220" s="3"/>
      <x:c r="R220" s="3"/>
      <x:c r="S220" s="3"/>
      <x:c r="T220" s="3"/>
      <x:c r="U220" s="3"/>
      <x:c r="V220" s="3"/>
    </x:row>
  </x:sheetData>
  <x:mergeCells>
    <x:mergeCell ref="A1:O2"/>
    <x:mergeCell ref="A13:O15"/>
    <x:mergeCell ref="A17:O18"/>
  </x:mergeCells>
  <x:pageMargins left="0.7" right="0.7" top="0.75" bottom="0.75" header="0.3" footer="0.3"/>
  <x:legacyDrawing xmlns:r="http://schemas.openxmlformats.org/officeDocument/2006/relationships" r:id="Rb08f7744dd4d466f"/>
</x:worksheet>
</file>

<file path=xl/worksheets/sheet5.xml><?xml version="1.0" encoding="utf-8"?>
<x:worksheet xmlns:x="http://schemas.openxmlformats.org/spreadsheetml/2006/main">
  <x:sheetViews>
    <x:sheetView showGridLines="0" rightToLeft="1" workbookViewId="0"/>
  </x:sheetViews>
  <x:sheetFormatPr defaultRowHeight="15"/>
  <x:cols>
    <x:col min="1" max="1" width="24" hidden="0" customWidth="1"/>
    <x:col min="2" max="2" width="62" hidden="0" customWidth="1"/>
    <x:col min="3" max="3" width="38" hidden="0" customWidth="1"/>
    <x:col min="4" max="4" width="10" hidden="0" customWidth="1"/>
    <x:col min="5" max="5" width="10" hidden="0" customWidth="1"/>
    <x:col min="6" max="6" width="10" hidden="0" customWidth="1"/>
    <x:col min="7" max="7" width="10" hidden="0" customWidth="1"/>
    <x:col min="8" max="8" width="10" hidden="0" customWidth="1"/>
    <x:col min="9" max="9" width="10" hidden="0" customWidth="1"/>
    <x:col min="10" max="10" width="10" hidden="0" customWidth="1"/>
  </x:cols>
  <x:sheetData>
    <x:row r="1" ht="34" customHeight="1">
      <x:c r="A1" s="6" t="str">
        <x:v>دليل استخدام متابعة فترة التجربة</x:v>
      </x:c>
      <x:c r="B1" s="6" t="str">
        <x:v>دليل استخدام متابعة فترة التجربة</x:v>
      </x:c>
      <x:c r="C1" s="6" t="str">
        <x:v>دليل استخدام متابعة فترة التجربة</x:v>
      </x:c>
      <x:c r="D1" s="6" t="str">
        <x:v>دليل استخدام متابعة فترة التجربة</x:v>
      </x:c>
      <x:c r="E1" s="6" t="str">
        <x:v>دليل استخدام متابعة فترة التجربة</x:v>
      </x:c>
      <x:c r="F1" s="6" t="str">
        <x:v>دليل استخدام متابعة فترة التجربة</x:v>
      </x:c>
      <x:c r="G1" s="6" t="str">
        <x:v>دليل استخدام متابعة فترة التجربة</x:v>
      </x:c>
      <x:c r="H1" s="6" t="str">
        <x:v>دليل استخدام متابعة فترة التجربة</x:v>
      </x:c>
      <x:c r="I1" s="6" t="str">
        <x:v>دليل استخدام متابعة فترة التجربة</x:v>
      </x:c>
      <x:c r="J1" s="6" t="str">
        <x:v>دليل استخدام متابعة فترة التجربة</x:v>
      </x:c>
      <x:c r="K1" s="3"/>
      <x:c r="L1" s="3"/>
      <x:c r="M1" s="3"/>
      <x:c r="N1" s="3"/>
      <x:c r="O1" s="3"/>
      <x:c r="P1" s="3"/>
      <x:c r="Q1" s="3"/>
      <x:c r="R1" s="3"/>
      <x:c r="S1" s="3"/>
      <x:c r="T1" s="3"/>
      <x:c r="U1" s="3"/>
      <x:c r="V1" s="3"/>
    </x:row>
    <x:row r="2" ht="34" customHeight="1">
      <x:c r="A2" s="6" t="str">
        <x:v>دليل استخدام متابعة فترة التجربة</x:v>
      </x:c>
      <x:c r="B2" s="6" t="str">
        <x:v>دليل استخدام متابعة فترة التجربة</x:v>
      </x:c>
      <x:c r="C2" s="6" t="str">
        <x:v>دليل استخدام متابعة فترة التجربة</x:v>
      </x:c>
      <x:c r="D2" s="6" t="str">
        <x:v>دليل استخدام متابعة فترة التجربة</x:v>
      </x:c>
      <x:c r="E2" s="6" t="str">
        <x:v>دليل استخدام متابعة فترة التجربة</x:v>
      </x:c>
      <x:c r="F2" s="6" t="str">
        <x:v>دليل استخدام متابعة فترة التجربة</x:v>
      </x:c>
      <x:c r="G2" s="6" t="str">
        <x:v>دليل استخدام متابعة فترة التجربة</x:v>
      </x:c>
      <x:c r="H2" s="6" t="str">
        <x:v>دليل استخدام متابعة فترة التجربة</x:v>
      </x:c>
      <x:c r="I2" s="6" t="str">
        <x:v>دليل استخدام متابعة فترة التجربة</x:v>
      </x:c>
      <x:c r="J2" s="6" t="str">
        <x:v>دليل استخدام متابعة فترة التجربة</x:v>
      </x:c>
      <x:c r="K2" s="3"/>
      <x:c r="L2" s="3"/>
      <x:c r="M2" s="3"/>
      <x:c r="N2" s="3"/>
      <x:c r="O2" s="3"/>
      <x:c r="P2" s="3"/>
      <x:c r="Q2" s="3"/>
      <x:c r="R2" s="3"/>
      <x:c r="S2" s="3"/>
      <x:c r="T2" s="3"/>
      <x:c r="U2" s="3"/>
      <x:c r="V2" s="3"/>
    </x:row>
    <x:row r="3">
      <x:c r="A3" s="3"/>
      <x:c r="B3" s="3"/>
      <x:c r="C3" s="3"/>
      <x:c r="D3" s="3"/>
      <x:c r="E3" s="3"/>
      <x:c r="F3" s="3"/>
      <x:c r="G3" s="3"/>
      <x:c r="H3" s="3"/>
      <x:c r="I3" s="3"/>
      <x:c r="J3" s="3"/>
      <x:c r="K3" s="3"/>
      <x:c r="L3" s="3"/>
      <x:c r="M3" s="3"/>
      <x:c r="N3" s="3"/>
      <x:c r="O3" s="3"/>
      <x:c r="P3" s="3"/>
      <x:c r="Q3" s="3"/>
      <x:c r="R3" s="3"/>
      <x:c r="S3" s="3"/>
      <x:c r="T3" s="3"/>
      <x:c r="U3" s="3"/>
      <x:c r="V3" s="3"/>
    </x:row>
    <x:row r="4">
      <x:c r="A4" s="249" t="str">
        <x:v>طريقة الاستخدام</x:v>
      </x:c>
      <x:c r="B4" s="249" t="str">
        <x:v>طريقة الاستخدام</x:v>
      </x:c>
      <x:c r="C4" s="249" t="str">
        <x:v>طريقة الاستخدام</x:v>
      </x:c>
      <x:c r="D4" s="249" t="str">
        <x:v>طريقة الاستخدام</x:v>
      </x:c>
      <x:c r="E4" s="249" t="str">
        <x:v>طريقة الاستخدام</x:v>
      </x:c>
      <x:c r="F4" s="249" t="str">
        <x:v>طريقة الاستخدام</x:v>
      </x:c>
      <x:c r="G4" s="249" t="str">
        <x:v>طريقة الاستخدام</x:v>
      </x:c>
      <x:c r="H4" s="249" t="str">
        <x:v>طريقة الاستخدام</x:v>
      </x:c>
      <x:c r="I4" s="249" t="str">
        <x:v>طريقة الاستخدام</x:v>
      </x:c>
      <x:c r="J4" s="249" t="str">
        <x:v>طريقة الاستخدام</x:v>
      </x:c>
      <x:c r="K4" s="3"/>
      <x:c r="L4" s="3"/>
      <x:c r="M4" s="3"/>
      <x:c r="N4" s="3"/>
      <x:c r="O4" s="3"/>
      <x:c r="P4" s="3"/>
      <x:c r="Q4" s="3"/>
      <x:c r="R4" s="3"/>
      <x:c r="S4" s="3"/>
      <x:c r="T4" s="3"/>
      <x:c r="U4" s="3"/>
      <x:c r="V4" s="3"/>
    </x:row>
    <x:row r="5">
      <x:c r="A5" s="3"/>
      <x:c r="B5" s="3"/>
      <x:c r="C5" s="3"/>
      <x:c r="D5" s="3"/>
      <x:c r="E5" s="3"/>
      <x:c r="F5" s="3"/>
      <x:c r="G5" s="3"/>
      <x:c r="H5" s="3"/>
      <x:c r="I5" s="3"/>
      <x:c r="J5" s="3"/>
      <x:c r="K5" s="3"/>
      <x:c r="L5" s="3"/>
      <x:c r="M5" s="3"/>
      <x:c r="N5" s="3"/>
      <x:c r="O5" s="3"/>
      <x:c r="P5" s="3"/>
      <x:c r="Q5" s="3"/>
      <x:c r="R5" s="3"/>
      <x:c r="S5" s="3"/>
      <x:c r="T5" s="3"/>
      <x:c r="U5" s="3"/>
      <x:c r="V5" s="3"/>
    </x:row>
    <x:row r="6" ht="34" customHeight="1">
      <x:c r="A6" s="218" t="str">
        <x:v>1</x:v>
      </x:c>
      <x:c r="B6" s="280" t="str">
        <x:v>أدخل بيانات الموظف وتاريخ المباشرة والمدة المنصوص عليها في العقد.</x:v>
      </x:c>
      <x:c r="C6" s="3"/>
      <x:c r="D6" s="3"/>
      <x:c r="E6" s="3"/>
      <x:c r="F6" s="3"/>
      <x:c r="G6" s="3"/>
      <x:c r="H6" s="3"/>
      <x:c r="I6" s="3"/>
      <x:c r="J6" s="3"/>
      <x:c r="K6" s="3"/>
      <x:c r="L6" s="3"/>
      <x:c r="M6" s="3"/>
      <x:c r="N6" s="3"/>
      <x:c r="O6" s="3"/>
      <x:c r="P6" s="3"/>
      <x:c r="Q6" s="3"/>
      <x:c r="R6" s="3"/>
      <x:c r="S6" s="3"/>
      <x:c r="T6" s="3"/>
      <x:c r="U6" s="3"/>
      <x:c r="V6" s="3"/>
    </x:row>
    <x:row r="7" ht="34" customHeight="1">
      <x:c r="A7" s="218" t="str">
        <x:v>2</x:v>
      </x:c>
      <x:c r="B7" s="280" t="str">
        <x:v>أدخل الأيام غير الداخلة في الحساب فقط بعد التحقق من اللائحة والعقد.</x:v>
      </x:c>
      <x:c r="C7" s="3"/>
      <x:c r="D7" s="3"/>
      <x:c r="E7" s="3"/>
      <x:c r="F7" s="3"/>
      <x:c r="G7" s="3"/>
      <x:c r="H7" s="3"/>
      <x:c r="I7" s="3"/>
      <x:c r="J7" s="3"/>
      <x:c r="K7" s="3"/>
      <x:c r="L7" s="3"/>
      <x:c r="M7" s="3"/>
      <x:c r="N7" s="3"/>
      <x:c r="O7" s="3"/>
      <x:c r="P7" s="3"/>
      <x:c r="Q7" s="3"/>
      <x:c r="R7" s="3"/>
      <x:c r="S7" s="3"/>
      <x:c r="T7" s="3"/>
      <x:c r="U7" s="3"/>
      <x:c r="V7" s="3"/>
    </x:row>
    <x:row r="8" ht="34" customHeight="1">
      <x:c r="A8" s="218" t="str">
        <x:v>3</x:v>
      </x:c>
      <x:c r="B8" s="280" t="str">
        <x:v>سيتحدد تاريخ نهاية التجربة والأيام المتبقية والحالة تلقائيًا.</x:v>
      </x:c>
      <x:c r="C8" s="3"/>
      <x:c r="D8" s="3"/>
      <x:c r="E8" s="3"/>
      <x:c r="F8" s="3"/>
      <x:c r="G8" s="3"/>
      <x:c r="H8" s="3"/>
      <x:c r="I8" s="3"/>
      <x:c r="J8" s="3"/>
      <x:c r="K8" s="3"/>
      <x:c r="L8" s="3"/>
      <x:c r="M8" s="3"/>
      <x:c r="N8" s="3"/>
      <x:c r="O8" s="3"/>
      <x:c r="P8" s="3"/>
      <x:c r="Q8" s="3"/>
      <x:c r="R8" s="3"/>
      <x:c r="S8" s="3"/>
      <x:c r="T8" s="3"/>
      <x:c r="U8" s="3"/>
      <x:c r="V8" s="3"/>
    </x:row>
    <x:row r="9" ht="34" customHeight="1">
      <x:c r="A9" s="218" t="str">
        <x:v>4</x:v>
      </x:c>
      <x:c r="B9" s="280" t="str">
        <x:v>سجّل تقييم المدير في شيت سجل التقييمات بدرجات من 1 إلى 5.</x:v>
      </x:c>
      <x:c r="C9" s="3"/>
      <x:c r="D9" s="3"/>
      <x:c r="E9" s="3"/>
      <x:c r="F9" s="3"/>
      <x:c r="G9" s="3"/>
      <x:c r="H9" s="3"/>
      <x:c r="I9" s="3"/>
      <x:c r="J9" s="3"/>
      <x:c r="K9" s="3"/>
      <x:c r="L9" s="3"/>
      <x:c r="M9" s="3"/>
      <x:c r="N9" s="3"/>
      <x:c r="O9" s="3"/>
      <x:c r="P9" s="3"/>
      <x:c r="Q9" s="3"/>
      <x:c r="R9" s="3"/>
      <x:c r="S9" s="3"/>
      <x:c r="T9" s="3"/>
      <x:c r="U9" s="3"/>
      <x:c r="V9" s="3"/>
    </x:row>
    <x:row r="10" ht="34" customHeight="1">
      <x:c r="A10" s="218" t="str">
        <x:v>5</x:v>
      </x:c>
      <x:c r="B10" s="280" t="str">
        <x:v>راجع متوسط التقييم والتوصية، ثم اعتمد القرار النهائي.</x:v>
      </x:c>
      <x:c r="C10" s="3"/>
      <x:c r="D10" s="3"/>
      <x:c r="E10" s="3"/>
      <x:c r="F10" s="3"/>
      <x:c r="G10" s="3"/>
      <x:c r="H10" s="3"/>
      <x:c r="I10" s="3"/>
      <x:c r="J10" s="3"/>
      <x:c r="K10" s="3"/>
      <x:c r="L10" s="3"/>
      <x:c r="M10" s="3"/>
      <x:c r="N10" s="3"/>
      <x:c r="O10" s="3"/>
      <x:c r="P10" s="3"/>
      <x:c r="Q10" s="3"/>
      <x:c r="R10" s="3"/>
      <x:c r="S10" s="3"/>
      <x:c r="T10" s="3"/>
      <x:c r="U10" s="3"/>
      <x:c r="V10" s="3"/>
    </x:row>
    <x:row r="11" ht="34" customHeight="1">
      <x:c r="A11" s="218" t="str">
        <x:v>6</x:v>
      </x:c>
      <x:c r="B11" s="280" t="str">
        <x:v>أدخل تاريخ القرار وتاريخ إشعار الموظف واسم مسؤول المتابعة.</x:v>
      </x:c>
      <x:c r="C11" s="3"/>
      <x:c r="D11" s="3"/>
      <x:c r="E11" s="3"/>
      <x:c r="F11" s="3"/>
      <x:c r="G11" s="3"/>
      <x:c r="H11" s="3"/>
      <x:c r="I11" s="3"/>
      <x:c r="J11" s="3"/>
      <x:c r="K11" s="3"/>
      <x:c r="L11" s="3"/>
      <x:c r="M11" s="3"/>
      <x:c r="N11" s="3"/>
      <x:c r="O11" s="3"/>
      <x:c r="P11" s="3"/>
      <x:c r="Q11" s="3"/>
      <x:c r="R11" s="3"/>
      <x:c r="S11" s="3"/>
      <x:c r="T11" s="3"/>
      <x:c r="U11" s="3"/>
      <x:c r="V11" s="3"/>
    </x:row>
    <x:row r="12" ht="34" customHeight="1">
      <x:c r="A12" s="218" t="str">
        <x:v>7</x:v>
      </x:c>
      <x:c r="B12" s="280" t="str">
        <x:v>راجع لوحة المتابعة يوميًا وابدأ بالتنبيهات الحرجة والحمراء.</x:v>
      </x:c>
      <x:c r="C12" s="3"/>
      <x:c r="D12" s="3"/>
      <x:c r="E12" s="3"/>
      <x:c r="F12" s="3"/>
      <x:c r="G12" s="3"/>
      <x:c r="H12" s="3"/>
      <x:c r="I12" s="3"/>
      <x:c r="J12" s="3"/>
      <x:c r="K12" s="3"/>
      <x:c r="L12" s="3"/>
      <x:c r="M12" s="3"/>
      <x:c r="N12" s="3"/>
      <x:c r="O12" s="3"/>
      <x:c r="P12" s="3"/>
      <x:c r="Q12" s="3"/>
      <x:c r="R12" s="3"/>
      <x:c r="S12" s="3"/>
      <x:c r="T12" s="3"/>
      <x:c r="U12" s="3"/>
      <x:c r="V12" s="3"/>
    </x:row>
    <x:row r="13">
      <x:c r="A13" s="3"/>
      <x:c r="B13" s="3"/>
      <x:c r="C13" s="3"/>
      <x:c r="D13" s="3"/>
      <x:c r="E13" s="3"/>
      <x:c r="F13" s="3"/>
      <x:c r="G13" s="3"/>
      <x:c r="H13" s="3"/>
      <x:c r="I13" s="3"/>
      <x:c r="J13" s="3"/>
      <x:c r="K13" s="3"/>
      <x:c r="L13" s="3"/>
      <x:c r="M13" s="3"/>
      <x:c r="N13" s="3"/>
      <x:c r="O13" s="3"/>
      <x:c r="P13" s="3"/>
      <x:c r="Q13" s="3"/>
      <x:c r="R13" s="3"/>
      <x:c r="S13" s="3"/>
      <x:c r="T13" s="3"/>
      <x:c r="U13" s="3"/>
      <x:c r="V13" s="3"/>
    </x:row>
    <x:row r="14">
      <x:c r="A14" s="3"/>
      <x:c r="B14" s="3"/>
      <x:c r="C14" s="3"/>
      <x:c r="D14" s="3"/>
      <x:c r="E14" s="3"/>
      <x:c r="F14" s="3"/>
      <x:c r="G14" s="3"/>
      <x:c r="H14" s="3"/>
      <x:c r="I14" s="3"/>
      <x:c r="J14" s="3"/>
      <x:c r="K14" s="3"/>
      <x:c r="L14" s="3"/>
      <x:c r="M14" s="3"/>
      <x:c r="N14" s="3"/>
      <x:c r="O14" s="3"/>
      <x:c r="P14" s="3"/>
      <x:c r="Q14" s="3"/>
      <x:c r="R14" s="3"/>
      <x:c r="S14" s="3"/>
      <x:c r="T14" s="3"/>
      <x:c r="U14" s="3"/>
      <x:c r="V14" s="3"/>
    </x:row>
    <x:row r="15">
      <x:c r="A15" s="249" t="str">
        <x:v>منطق التنبيهات</x:v>
      </x:c>
      <x:c r="B15" s="249" t="str">
        <x:v>منطق التنبيهات</x:v>
      </x:c>
      <x:c r="C15" s="249" t="str">
        <x:v>منطق التنبيهات</x:v>
      </x:c>
      <x:c r="D15" s="249" t="str">
        <x:v>منطق التنبيهات</x:v>
      </x:c>
      <x:c r="E15" s="249" t="str">
        <x:v>منطق التنبيهات</x:v>
      </x:c>
      <x:c r="F15" s="249" t="str">
        <x:v>منطق التنبيهات</x:v>
      </x:c>
      <x:c r="G15" s="249" t="str">
        <x:v>منطق التنبيهات</x:v>
      </x:c>
      <x:c r="H15" s="249" t="str">
        <x:v>منطق التنبيهات</x:v>
      </x:c>
      <x:c r="I15" s="249" t="str">
        <x:v>منطق التنبيهات</x:v>
      </x:c>
      <x:c r="J15" s="249" t="str">
        <x:v>منطق التنبيهات</x:v>
      </x:c>
      <x:c r="K15" s="3"/>
      <x:c r="L15" s="3"/>
      <x:c r="M15" s="3"/>
      <x:c r="N15" s="3"/>
      <x:c r="O15" s="3"/>
      <x:c r="P15" s="3"/>
      <x:c r="Q15" s="3"/>
      <x:c r="R15" s="3"/>
      <x:c r="S15" s="3"/>
      <x:c r="T15" s="3"/>
      <x:c r="U15" s="3"/>
      <x:c r="V15" s="3"/>
    </x:row>
    <x:row r="16">
      <x:c r="A16" s="3"/>
      <x:c r="B16" s="3"/>
      <x:c r="C16" s="3"/>
      <x:c r="D16" s="3"/>
      <x:c r="E16" s="3"/>
      <x:c r="F16" s="3"/>
      <x:c r="G16" s="3"/>
      <x:c r="H16" s="3"/>
      <x:c r="I16" s="3"/>
      <x:c r="J16" s="3"/>
      <x:c r="K16" s="3"/>
      <x:c r="L16" s="3"/>
      <x:c r="M16" s="3"/>
      <x:c r="N16" s="3"/>
      <x:c r="O16" s="3"/>
      <x:c r="P16" s="3"/>
      <x:c r="Q16" s="3"/>
      <x:c r="R16" s="3"/>
      <x:c r="S16" s="3"/>
      <x:c r="T16" s="3"/>
      <x:c r="U16" s="3"/>
      <x:c r="V16" s="3"/>
    </x:row>
    <x:row r="17">
      <x:c r="A17" s="25" t="str">
        <x:v>التنبيه</x:v>
      </x:c>
      <x:c r="B17" s="25" t="str">
        <x:v>متى يظهر؟</x:v>
      </x:c>
      <x:c r="C17" s="25" t="str">
        <x:v>الإجراء</x:v>
      </x:c>
      <x:c r="D17" s="3"/>
      <x:c r="E17" s="3"/>
      <x:c r="F17" s="3"/>
      <x:c r="G17" s="3"/>
      <x:c r="H17" s="3"/>
      <x:c r="I17" s="3"/>
      <x:c r="J17" s="3"/>
      <x:c r="K17" s="3"/>
      <x:c r="L17" s="3"/>
      <x:c r="M17" s="3"/>
      <x:c r="N17" s="3"/>
      <x:c r="O17" s="3"/>
      <x:c r="P17" s="3"/>
      <x:c r="Q17" s="3"/>
      <x:c r="R17" s="3"/>
      <x:c r="S17" s="3"/>
      <x:c r="T17" s="3"/>
      <x:c r="U17" s="3"/>
      <x:c r="V17" s="3"/>
    </x:row>
    <x:row r="18">
      <x:c r="A18" s="27" t="str">
        <x:v>يلزم إرسال التقييم</x:v>
      </x:c>
      <x:c r="B18" s="19" t="str">
        <x:v>بلوغ تاريخ طلب التقييم وعدم إرساله</x:v>
      </x:c>
      <x:c r="C18" s="19" t="str">
        <x:v>إرسال النموذج للمدير</x:v>
      </x:c>
      <x:c r="D18" s="3"/>
      <x:c r="E18" s="3"/>
      <x:c r="F18" s="3"/>
      <x:c r="G18" s="3"/>
      <x:c r="H18" s="3"/>
      <x:c r="I18" s="3"/>
      <x:c r="J18" s="3"/>
      <x:c r="K18" s="3"/>
      <x:c r="L18" s="3"/>
      <x:c r="M18" s="3"/>
      <x:c r="N18" s="3"/>
      <x:c r="O18" s="3"/>
      <x:c r="P18" s="3"/>
      <x:c r="Q18" s="3"/>
      <x:c r="R18" s="3"/>
      <x:c r="S18" s="3"/>
      <x:c r="T18" s="3"/>
      <x:c r="U18" s="3"/>
      <x:c r="V18" s="3"/>
    </x:row>
    <x:row r="19">
      <x:c r="A19" s="27" t="str">
        <x:v>يلزم اتخاذ قرار</x:v>
      </x:c>
      <x:c r="B19" s="19" t="str">
        <x:v>دخول فترة التنبيه والقرار قيد المراجعة</x:v>
      </x:c>
      <x:c r="C19" s="19" t="str">
        <x:v>اعتماد القرار قبل النهاية</x:v>
      </x:c>
      <x:c r="D19" s="3"/>
      <x:c r="E19" s="3"/>
      <x:c r="F19" s="3"/>
      <x:c r="G19" s="3"/>
      <x:c r="H19" s="3"/>
      <x:c r="I19" s="3"/>
      <x:c r="J19" s="3"/>
      <x:c r="K19" s="3"/>
      <x:c r="L19" s="3"/>
      <x:c r="M19" s="3"/>
      <x:c r="N19" s="3"/>
      <x:c r="O19" s="3"/>
      <x:c r="P19" s="3"/>
      <x:c r="Q19" s="3"/>
      <x:c r="R19" s="3"/>
      <x:c r="S19" s="3"/>
      <x:c r="T19" s="3"/>
      <x:c r="U19" s="3"/>
      <x:c r="V19" s="3"/>
    </x:row>
    <x:row r="20">
      <x:c r="A20" s="224" t="str">
        <x:v>قرار متأخر</x:v>
      </x:c>
      <x:c r="B20" s="19" t="str">
        <x:v>انتهاء الفترة دون قرار</x:v>
      </x:c>
      <x:c r="C20" s="19" t="str">
        <x:v>تصعيد فوري</x:v>
      </x:c>
      <x:c r="D20" s="3"/>
      <x:c r="E20" s="3"/>
      <x:c r="F20" s="3"/>
      <x:c r="G20" s="3"/>
      <x:c r="H20" s="3"/>
      <x:c r="I20" s="3"/>
      <x:c r="J20" s="3"/>
      <x:c r="K20" s="3"/>
      <x:c r="L20" s="3"/>
      <x:c r="M20" s="3"/>
      <x:c r="N20" s="3"/>
      <x:c r="O20" s="3"/>
      <x:c r="P20" s="3"/>
      <x:c r="Q20" s="3"/>
      <x:c r="R20" s="3"/>
      <x:c r="S20" s="3"/>
      <x:c r="T20" s="3"/>
      <x:c r="U20" s="3"/>
      <x:c r="V20" s="3"/>
    </x:row>
    <x:row r="21">
      <x:c r="A21" s="224" t="str">
        <x:v>تحقق من مدة التجربة</x:v>
      </x:c>
      <x:c r="B21" s="19" t="str">
        <x:v>إدخال مدة تتجاوز الحد المحدد</x:v>
      </x:c>
      <x:c r="C21" s="19" t="str">
        <x:v>مراجعة العقد والنظام</x:v>
      </x:c>
      <x:c r="D21" s="3"/>
      <x:c r="E21" s="3"/>
      <x:c r="F21" s="3"/>
      <x:c r="G21" s="3"/>
      <x:c r="H21" s="3"/>
      <x:c r="I21" s="3"/>
      <x:c r="J21" s="3"/>
      <x:c r="K21" s="3"/>
      <x:c r="L21" s="3"/>
      <x:c r="M21" s="3"/>
      <x:c r="N21" s="3"/>
      <x:c r="O21" s="3"/>
      <x:c r="P21" s="3"/>
      <x:c r="Q21" s="3"/>
      <x:c r="R21" s="3"/>
      <x:c r="S21" s="3"/>
      <x:c r="T21" s="3"/>
      <x:c r="U21" s="3"/>
      <x:c r="V21" s="3"/>
    </x:row>
    <x:row r="22">
      <x:c r="A22" s="3"/>
      <x:c r="B22" s="3"/>
      <x:c r="C22" s="3"/>
      <x:c r="D22" s="3"/>
      <x:c r="E22" s="3"/>
      <x:c r="F22" s="3"/>
      <x:c r="G22" s="3"/>
      <x:c r="H22" s="3"/>
      <x:c r="I22" s="3"/>
      <x:c r="J22" s="3"/>
      <x:c r="K22" s="3"/>
      <x:c r="L22" s="3"/>
      <x:c r="M22" s="3"/>
      <x:c r="N22" s="3"/>
      <x:c r="O22" s="3"/>
      <x:c r="P22" s="3"/>
      <x:c r="Q22" s="3"/>
      <x:c r="R22" s="3"/>
      <x:c r="S22" s="3"/>
      <x:c r="T22" s="3"/>
      <x:c r="U22" s="3"/>
      <x:c r="V22" s="3"/>
    </x:row>
    <x:row r="23">
      <x:c r="A23" s="3"/>
      <x:c r="B23" s="3"/>
      <x:c r="C23" s="3"/>
      <x:c r="D23" s="3"/>
      <x:c r="E23" s="3"/>
      <x:c r="F23" s="3"/>
      <x:c r="G23" s="3"/>
      <x:c r="H23" s="3"/>
      <x:c r="I23" s="3"/>
      <x:c r="J23" s="3"/>
      <x:c r="K23" s="3"/>
      <x:c r="L23" s="3"/>
      <x:c r="M23" s="3"/>
      <x:c r="N23" s="3"/>
      <x:c r="O23" s="3"/>
      <x:c r="P23" s="3"/>
      <x:c r="Q23" s="3"/>
      <x:c r="R23" s="3"/>
      <x:c r="S23" s="3"/>
      <x:c r="T23" s="3"/>
      <x:c r="U23" s="3"/>
      <x:c r="V23" s="3"/>
    </x:row>
    <x:row r="24">
      <x:c r="A24"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B24"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C24"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D24"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E24"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F24"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G24"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H24"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I24"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J24"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K24" s="3"/>
      <x:c r="L24" s="3"/>
      <x:c r="M24" s="3"/>
      <x:c r="N24" s="3"/>
      <x:c r="O24" s="3"/>
      <x:c r="P24" s="3"/>
      <x:c r="Q24" s="3"/>
      <x:c r="R24" s="3"/>
      <x:c r="S24" s="3"/>
      <x:c r="T24" s="3"/>
      <x:c r="U24" s="3"/>
      <x:c r="V24" s="3"/>
    </x:row>
    <x:row r="25">
      <x:c r="A25"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B25"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C25"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D25"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E25"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F25"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G25"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H25"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I25"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J25"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K25" s="3"/>
      <x:c r="L25" s="3"/>
      <x:c r="M25" s="3"/>
      <x:c r="N25" s="3"/>
      <x:c r="O25" s="3"/>
      <x:c r="P25" s="3"/>
      <x:c r="Q25" s="3"/>
      <x:c r="R25" s="3"/>
      <x:c r="S25" s="3"/>
      <x:c r="T25" s="3"/>
      <x:c r="U25" s="3"/>
      <x:c r="V25" s="3"/>
    </x:row>
    <x:row r="26">
      <x:c r="A26"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B26"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C26"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D26"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E26"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F26"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G26"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H26"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I26"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J26" s="57" t="str">
        <x:v>ملاحظة: هذا الملف أداة متابعة إدارية ولا يستبدل مراجعة العقد أو النظام أو اللائحة. احفظ نسخة احتياطية، واقصر الوصول إلى الملف على المخولين لحماية بيانات الموظفين.</x:v>
      </x:c>
      <x:c r="K26" s="3"/>
      <x:c r="L26" s="3"/>
      <x:c r="M26" s="3"/>
      <x:c r="N26" s="3"/>
      <x:c r="O26" s="3"/>
      <x:c r="P26" s="3"/>
      <x:c r="Q26" s="3"/>
      <x:c r="R26" s="3"/>
      <x:c r="S26" s="3"/>
      <x:c r="T26" s="3"/>
      <x:c r="U26" s="3"/>
      <x:c r="V26" s="3"/>
    </x:row>
    <x:row r="27">
      <x:c r="A27" s="3"/>
      <x:c r="B27" s="3"/>
      <x:c r="C27" s="3"/>
      <x:c r="D27" s="3"/>
      <x:c r="E27" s="3"/>
      <x:c r="F27" s="3"/>
      <x:c r="G27" s="3"/>
      <x:c r="H27" s="3"/>
      <x:c r="I27" s="3"/>
      <x:c r="J27" s="3"/>
      <x:c r="K27" s="3"/>
      <x:c r="L27" s="3"/>
      <x:c r="M27" s="3"/>
      <x:c r="N27" s="3"/>
      <x:c r="O27" s="3"/>
      <x:c r="P27" s="3"/>
      <x:c r="Q27" s="3"/>
      <x:c r="R27" s="3"/>
      <x:c r="S27" s="3"/>
      <x:c r="T27" s="3"/>
      <x:c r="U27" s="3"/>
      <x:c r="V27" s="3"/>
    </x:row>
    <x:row r="28">
      <x:c r="A28" s="3"/>
      <x:c r="B28" s="3"/>
      <x:c r="C28" s="3"/>
      <x:c r="D28" s="3"/>
      <x:c r="E28" s="3"/>
      <x:c r="F28" s="3"/>
      <x:c r="G28" s="3"/>
      <x:c r="H28" s="3"/>
      <x:c r="I28" s="3"/>
      <x:c r="J28" s="3"/>
      <x:c r="K28" s="3"/>
      <x:c r="L28" s="3"/>
      <x:c r="M28" s="3"/>
      <x:c r="N28" s="3"/>
      <x:c r="O28" s="3"/>
      <x:c r="P28" s="3"/>
      <x:c r="Q28" s="3"/>
      <x:c r="R28" s="3"/>
      <x:c r="S28" s="3"/>
      <x:c r="T28" s="3"/>
      <x:c r="U28" s="3"/>
      <x:c r="V28" s="3"/>
    </x:row>
    <x:row r="29">
      <x:c r="A29" s="218" t="str">
        <x:v>من صنع منصة مجد | majd.cc</x:v>
      </x:c>
      <x:c r="B29" s="218" t="str">
        <x:v>من صنع منصة مجد | majd.cc</x:v>
      </x:c>
      <x:c r="C29" s="218" t="str">
        <x:v>من صنع منصة مجد | majd.cc</x:v>
      </x:c>
      <x:c r="D29" s="218" t="str">
        <x:v>من صنع منصة مجد | majd.cc</x:v>
      </x:c>
      <x:c r="E29" s="218" t="str">
        <x:v>من صنع منصة مجد | majd.cc</x:v>
      </x:c>
      <x:c r="F29" s="218" t="str">
        <x:v>من صنع منصة مجد | majd.cc</x:v>
      </x:c>
      <x:c r="G29" s="218" t="str">
        <x:v>من صنع منصة مجد | majd.cc</x:v>
      </x:c>
      <x:c r="H29" s="218" t="str">
        <x:v>من صنع منصة مجد | majd.cc</x:v>
      </x:c>
      <x:c r="I29" s="218" t="str">
        <x:v>من صنع منصة مجد | majd.cc</x:v>
      </x:c>
      <x:c r="J29" s="218" t="str">
        <x:v>من صنع منصة مجد | majd.cc</x:v>
      </x:c>
      <x:c r="K29" s="3"/>
      <x:c r="L29" s="3"/>
      <x:c r="M29" s="3"/>
      <x:c r="N29" s="3"/>
      <x:c r="O29" s="3"/>
      <x:c r="P29" s="3"/>
      <x:c r="Q29" s="3"/>
      <x:c r="R29" s="3"/>
      <x:c r="S29" s="3"/>
      <x:c r="T29" s="3"/>
      <x:c r="U29" s="3"/>
      <x:c r="V29" s="3"/>
    </x:row>
    <x:row r="30">
      <x:c r="A30" s="218" t="str">
        <x:v>من صنع منصة مجد | majd.cc</x:v>
      </x:c>
      <x:c r="B30" s="218" t="str">
        <x:v>من صنع منصة مجد | majd.cc</x:v>
      </x:c>
      <x:c r="C30" s="218" t="str">
        <x:v>من صنع منصة مجد | majd.cc</x:v>
      </x:c>
      <x:c r="D30" s="218" t="str">
        <x:v>من صنع منصة مجد | majd.cc</x:v>
      </x:c>
      <x:c r="E30" s="218" t="str">
        <x:v>من صنع منصة مجد | majd.cc</x:v>
      </x:c>
      <x:c r="F30" s="218" t="str">
        <x:v>من صنع منصة مجد | majd.cc</x:v>
      </x:c>
      <x:c r="G30" s="218" t="str">
        <x:v>من صنع منصة مجد | majd.cc</x:v>
      </x:c>
      <x:c r="H30" s="218" t="str">
        <x:v>من صنع منصة مجد | majd.cc</x:v>
      </x:c>
      <x:c r="I30" s="218" t="str">
        <x:v>من صنع منصة مجد | majd.cc</x:v>
      </x:c>
      <x:c r="J30" s="218" t="str">
        <x:v>من صنع منصة مجد | majd.cc</x:v>
      </x:c>
      <x:c r="K30" s="3"/>
      <x:c r="L30" s="3"/>
      <x:c r="M30" s="3"/>
      <x:c r="N30" s="3"/>
      <x:c r="O30" s="3"/>
      <x:c r="P30" s="3"/>
      <x:c r="Q30" s="3"/>
      <x:c r="R30" s="3"/>
      <x:c r="S30" s="3"/>
      <x:c r="T30" s="3"/>
      <x:c r="U30" s="3"/>
      <x:c r="V30" s="3"/>
    </x:row>
    <x:row r="31">
      <x:c r="A31" s="3"/>
      <x:c r="B31" s="3"/>
      <x:c r="C31" s="3"/>
      <x:c r="D31" s="3"/>
      <x:c r="E31" s="3"/>
      <x:c r="F31" s="3"/>
      <x:c r="G31" s="3"/>
      <x:c r="H31" s="3"/>
      <x:c r="I31" s="3"/>
      <x:c r="J31" s="3"/>
      <x:c r="K31" s="3"/>
      <x:c r="L31" s="3"/>
      <x:c r="M31" s="3"/>
      <x:c r="N31" s="3"/>
      <x:c r="O31" s="3"/>
      <x:c r="P31" s="3"/>
      <x:c r="Q31" s="3"/>
      <x:c r="R31" s="3"/>
      <x:c r="S31" s="3"/>
      <x:c r="T31" s="3"/>
      <x:c r="U31" s="3"/>
      <x:c r="V31" s="3"/>
    </x:row>
    <x:row r="32">
      <x:c r="A32" s="3"/>
      <x:c r="B32" s="3"/>
      <x:c r="C32" s="3"/>
      <x:c r="D32" s="3"/>
      <x:c r="E32" s="3"/>
      <x:c r="F32" s="3"/>
      <x:c r="G32" s="3"/>
      <x:c r="H32" s="3"/>
      <x:c r="I32" s="3"/>
      <x:c r="J32" s="3"/>
      <x:c r="K32" s="3"/>
      <x:c r="L32" s="3"/>
      <x:c r="M32" s="3"/>
      <x:c r="N32" s="3"/>
      <x:c r="O32" s="3"/>
      <x:c r="P32" s="3"/>
      <x:c r="Q32" s="3"/>
      <x:c r="R32" s="3"/>
      <x:c r="S32" s="3"/>
      <x:c r="T32" s="3"/>
      <x:c r="U32" s="3"/>
      <x:c r="V32" s="3"/>
    </x:row>
    <x:row r="33">
      <x:c r="A33" s="3"/>
      <x:c r="B33" s="3"/>
      <x:c r="C33" s="3"/>
      <x:c r="D33" s="3"/>
      <x:c r="E33" s="3"/>
      <x:c r="F33" s="3"/>
      <x:c r="G33" s="3"/>
      <x:c r="H33" s="3"/>
      <x:c r="I33" s="3"/>
      <x:c r="J33" s="3"/>
      <x:c r="K33" s="3"/>
      <x:c r="L33" s="3"/>
      <x:c r="M33" s="3"/>
      <x:c r="N33" s="3"/>
      <x:c r="O33" s="3"/>
      <x:c r="P33" s="3"/>
      <x:c r="Q33" s="3"/>
      <x:c r="R33" s="3"/>
      <x:c r="S33" s="3"/>
      <x:c r="T33" s="3"/>
      <x:c r="U33" s="3"/>
      <x:c r="V33" s="3"/>
    </x:row>
    <x:row r="34">
      <x:c r="A34" s="3"/>
      <x:c r="B34" s="3"/>
      <x:c r="C34" s="3"/>
      <x:c r="D34" s="3"/>
      <x:c r="E34" s="3"/>
      <x:c r="F34" s="3"/>
      <x:c r="G34" s="3"/>
      <x:c r="H34" s="3"/>
      <x:c r="I34" s="3"/>
      <x:c r="J34" s="3"/>
      <x:c r="K34" s="3"/>
      <x:c r="L34" s="3"/>
      <x:c r="M34" s="3"/>
      <x:c r="N34" s="3"/>
      <x:c r="O34" s="3"/>
      <x:c r="P34" s="3"/>
      <x:c r="Q34" s="3"/>
      <x:c r="R34" s="3"/>
      <x:c r="S34" s="3"/>
      <x:c r="T34" s="3"/>
      <x:c r="U34" s="3"/>
      <x:c r="V34" s="3"/>
    </x:row>
    <x:row r="35">
      <x:c r="A35" s="3"/>
      <x:c r="B35" s="3"/>
      <x:c r="C35" s="3"/>
      <x:c r="D35" s="3"/>
      <x:c r="E35" s="3"/>
      <x:c r="F35" s="3"/>
      <x:c r="G35" s="3"/>
      <x:c r="H35" s="3"/>
      <x:c r="I35" s="3"/>
      <x:c r="J35" s="3"/>
      <x:c r="K35" s="3"/>
      <x:c r="L35" s="3"/>
      <x:c r="M35" s="3"/>
      <x:c r="N35" s="3"/>
      <x:c r="O35" s="3"/>
      <x:c r="P35" s="3"/>
      <x:c r="Q35" s="3"/>
      <x:c r="R35" s="3"/>
      <x:c r="S35" s="3"/>
      <x:c r="T35" s="3"/>
      <x:c r="U35" s="3"/>
      <x:c r="V35" s="3"/>
    </x:row>
    <x:row r="36">
      <x:c r="A36" s="3"/>
      <x:c r="B36" s="3"/>
      <x:c r="C36" s="3"/>
      <x:c r="D36" s="3"/>
      <x:c r="E36" s="3"/>
      <x:c r="F36" s="3"/>
      <x:c r="G36" s="3"/>
      <x:c r="H36" s="3"/>
      <x:c r="I36" s="3"/>
      <x:c r="J36" s="3"/>
      <x:c r="K36" s="3"/>
      <x:c r="L36" s="3"/>
      <x:c r="M36" s="3"/>
      <x:c r="N36" s="3"/>
      <x:c r="O36" s="3"/>
      <x:c r="P36" s="3"/>
      <x:c r="Q36" s="3"/>
      <x:c r="R36" s="3"/>
      <x:c r="S36" s="3"/>
      <x:c r="T36" s="3"/>
      <x:c r="U36" s="3"/>
      <x:c r="V36" s="3"/>
    </x:row>
    <x:row r="37">
      <x:c r="A37" s="3"/>
      <x:c r="B37" s="3"/>
      <x:c r="C37" s="3"/>
      <x:c r="D37" s="3"/>
      <x:c r="E37" s="3"/>
      <x:c r="F37" s="3"/>
      <x:c r="G37" s="3"/>
      <x:c r="H37" s="3"/>
      <x:c r="I37" s="3"/>
      <x:c r="J37" s="3"/>
      <x:c r="K37" s="3"/>
      <x:c r="L37" s="3"/>
      <x:c r="M37" s="3"/>
      <x:c r="N37" s="3"/>
      <x:c r="O37" s="3"/>
      <x:c r="P37" s="3"/>
      <x:c r="Q37" s="3"/>
      <x:c r="R37" s="3"/>
      <x:c r="S37" s="3"/>
      <x:c r="T37" s="3"/>
      <x:c r="U37" s="3"/>
      <x:c r="V37" s="3"/>
    </x:row>
    <x:row r="38">
      <x:c r="A38" s="3"/>
      <x:c r="B38" s="3"/>
      <x:c r="C38" s="3"/>
      <x:c r="D38" s="3"/>
      <x:c r="E38" s="3"/>
      <x:c r="F38" s="3"/>
      <x:c r="G38" s="3"/>
      <x:c r="H38" s="3"/>
      <x:c r="I38" s="3"/>
      <x:c r="J38" s="3"/>
      <x:c r="K38" s="3"/>
      <x:c r="L38" s="3"/>
      <x:c r="M38" s="3"/>
      <x:c r="N38" s="3"/>
      <x:c r="O38" s="3"/>
      <x:c r="P38" s="3"/>
      <x:c r="Q38" s="3"/>
      <x:c r="R38" s="3"/>
      <x:c r="S38" s="3"/>
      <x:c r="T38" s="3"/>
      <x:c r="U38" s="3"/>
      <x:c r="V38" s="3"/>
    </x:row>
    <x:row r="39">
      <x:c r="A39" s="3"/>
      <x:c r="B39" s="3"/>
      <x:c r="C39" s="3"/>
      <x:c r="D39" s="3"/>
      <x:c r="E39" s="3"/>
      <x:c r="F39" s="3"/>
      <x:c r="G39" s="3"/>
      <x:c r="H39" s="3"/>
      <x:c r="I39" s="3"/>
      <x:c r="J39" s="3"/>
      <x:c r="K39" s="3"/>
      <x:c r="L39" s="3"/>
      <x:c r="M39" s="3"/>
      <x:c r="N39" s="3"/>
      <x:c r="O39" s="3"/>
      <x:c r="P39" s="3"/>
      <x:c r="Q39" s="3"/>
      <x:c r="R39" s="3"/>
      <x:c r="S39" s="3"/>
      <x:c r="T39" s="3"/>
      <x:c r="U39" s="3"/>
      <x:c r="V39" s="3"/>
    </x:row>
    <x:row r="40">
      <x:c r="A40" s="3"/>
      <x:c r="B40" s="3"/>
      <x:c r="C40" s="3"/>
      <x:c r="D40" s="3"/>
      <x:c r="E40" s="3"/>
      <x:c r="F40" s="3"/>
      <x:c r="G40" s="3"/>
      <x:c r="H40" s="3"/>
      <x:c r="I40" s="3"/>
      <x:c r="J40" s="3"/>
      <x:c r="K40" s="3"/>
      <x:c r="L40" s="3"/>
      <x:c r="M40" s="3"/>
      <x:c r="N40" s="3"/>
      <x:c r="O40" s="3"/>
      <x:c r="P40" s="3"/>
      <x:c r="Q40" s="3"/>
      <x:c r="R40" s="3"/>
      <x:c r="S40" s="3"/>
      <x:c r="T40" s="3"/>
      <x:c r="U40" s="3"/>
      <x:c r="V40" s="3"/>
    </x:row>
    <x:row r="41">
      <x:c r="A41" s="3"/>
      <x:c r="B41" s="3"/>
      <x:c r="C41" s="3"/>
      <x:c r="D41" s="3"/>
      <x:c r="E41" s="3"/>
      <x:c r="F41" s="3"/>
      <x:c r="G41" s="3"/>
      <x:c r="H41" s="3"/>
      <x:c r="I41" s="3"/>
      <x:c r="J41" s="3"/>
      <x:c r="K41" s="3"/>
      <x:c r="L41" s="3"/>
      <x:c r="M41" s="3"/>
      <x:c r="N41" s="3"/>
      <x:c r="O41" s="3"/>
      <x:c r="P41" s="3"/>
      <x:c r="Q41" s="3"/>
      <x:c r="R41" s="3"/>
      <x:c r="S41" s="3"/>
      <x:c r="T41" s="3"/>
      <x:c r="U41" s="3"/>
      <x:c r="V41" s="3"/>
    </x:row>
    <x:row r="42">
      <x:c r="A42" s="3"/>
      <x:c r="B42" s="3"/>
      <x:c r="C42" s="3"/>
      <x:c r="D42" s="3"/>
      <x:c r="E42" s="3"/>
      <x:c r="F42" s="3"/>
      <x:c r="G42" s="3"/>
      <x:c r="H42" s="3"/>
      <x:c r="I42" s="3"/>
      <x:c r="J42" s="3"/>
      <x:c r="K42" s="3"/>
      <x:c r="L42" s="3"/>
      <x:c r="M42" s="3"/>
      <x:c r="N42" s="3"/>
      <x:c r="O42" s="3"/>
      <x:c r="P42" s="3"/>
      <x:c r="Q42" s="3"/>
      <x:c r="R42" s="3"/>
      <x:c r="S42" s="3"/>
      <x:c r="T42" s="3"/>
      <x:c r="U42" s="3"/>
      <x:c r="V42" s="3"/>
    </x:row>
    <x:row r="43">
      <x:c r="A43" s="3"/>
      <x:c r="B43" s="3"/>
      <x:c r="C43" s="3"/>
      <x:c r="D43" s="3"/>
      <x:c r="E43" s="3"/>
      <x:c r="F43" s="3"/>
      <x:c r="G43" s="3"/>
      <x:c r="H43" s="3"/>
      <x:c r="I43" s="3"/>
      <x:c r="J43" s="3"/>
      <x:c r="K43" s="3"/>
      <x:c r="L43" s="3"/>
      <x:c r="M43" s="3"/>
      <x:c r="N43" s="3"/>
      <x:c r="O43" s="3"/>
      <x:c r="P43" s="3"/>
      <x:c r="Q43" s="3"/>
      <x:c r="R43" s="3"/>
      <x:c r="S43" s="3"/>
      <x:c r="T43" s="3"/>
      <x:c r="U43" s="3"/>
      <x:c r="V43" s="3"/>
    </x:row>
    <x:row r="44">
      <x:c r="A44" s="3"/>
      <x:c r="B44" s="3"/>
      <x:c r="C44" s="3"/>
      <x:c r="D44" s="3"/>
      <x:c r="E44" s="3"/>
      <x:c r="F44" s="3"/>
      <x:c r="G44" s="3"/>
      <x:c r="H44" s="3"/>
      <x:c r="I44" s="3"/>
      <x:c r="J44" s="3"/>
      <x:c r="K44" s="3"/>
      <x:c r="L44" s="3"/>
      <x:c r="M44" s="3"/>
      <x:c r="N44" s="3"/>
      <x:c r="O44" s="3"/>
      <x:c r="P44" s="3"/>
      <x:c r="Q44" s="3"/>
      <x:c r="R44" s="3"/>
      <x:c r="S44" s="3"/>
      <x:c r="T44" s="3"/>
      <x:c r="U44" s="3"/>
      <x:c r="V44" s="3"/>
    </x:row>
    <x:row r="45">
      <x:c r="A45" s="3"/>
      <x:c r="B45" s="3"/>
      <x:c r="C45" s="3"/>
      <x:c r="D45" s="3"/>
      <x:c r="E45" s="3"/>
      <x:c r="F45" s="3"/>
      <x:c r="G45" s="3"/>
      <x:c r="H45" s="3"/>
      <x:c r="I45" s="3"/>
      <x:c r="J45" s="3"/>
      <x:c r="K45" s="3"/>
      <x:c r="L45" s="3"/>
      <x:c r="M45" s="3"/>
      <x:c r="N45" s="3"/>
      <x:c r="O45" s="3"/>
      <x:c r="P45" s="3"/>
      <x:c r="Q45" s="3"/>
      <x:c r="R45" s="3"/>
      <x:c r="S45" s="3"/>
      <x:c r="T45" s="3"/>
      <x:c r="U45" s="3"/>
      <x:c r="V45" s="3"/>
    </x:row>
    <x:row r="46">
      <x:c r="A46" s="3"/>
      <x:c r="B46" s="3"/>
      <x:c r="C46" s="3"/>
      <x:c r="D46" s="3"/>
      <x:c r="E46" s="3"/>
      <x:c r="F46" s="3"/>
      <x:c r="G46" s="3"/>
      <x:c r="H46" s="3"/>
      <x:c r="I46" s="3"/>
      <x:c r="J46" s="3"/>
      <x:c r="K46" s="3"/>
      <x:c r="L46" s="3"/>
      <x:c r="M46" s="3"/>
      <x:c r="N46" s="3"/>
      <x:c r="O46" s="3"/>
      <x:c r="P46" s="3"/>
      <x:c r="Q46" s="3"/>
      <x:c r="R46" s="3"/>
      <x:c r="S46" s="3"/>
      <x:c r="T46" s="3"/>
      <x:c r="U46" s="3"/>
      <x:c r="V46" s="3"/>
    </x:row>
    <x:row r="47">
      <x:c r="A47" s="3"/>
      <x:c r="B47" s="3"/>
      <x:c r="C47" s="3"/>
      <x:c r="D47" s="3"/>
      <x:c r="E47" s="3"/>
      <x:c r="F47" s="3"/>
      <x:c r="G47" s="3"/>
      <x:c r="H47" s="3"/>
      <x:c r="I47" s="3"/>
      <x:c r="J47" s="3"/>
      <x:c r="K47" s="3"/>
      <x:c r="L47" s="3"/>
      <x:c r="M47" s="3"/>
      <x:c r="N47" s="3"/>
      <x:c r="O47" s="3"/>
      <x:c r="P47" s="3"/>
      <x:c r="Q47" s="3"/>
      <x:c r="R47" s="3"/>
      <x:c r="S47" s="3"/>
      <x:c r="T47" s="3"/>
      <x:c r="U47" s="3"/>
      <x:c r="V47" s="3"/>
    </x:row>
    <x:row r="48">
      <x:c r="A48" s="3"/>
      <x:c r="B48" s="3"/>
      <x:c r="C48" s="3"/>
      <x:c r="D48" s="3"/>
      <x:c r="E48" s="3"/>
      <x:c r="F48" s="3"/>
      <x:c r="G48" s="3"/>
      <x:c r="H48" s="3"/>
      <x:c r="I48" s="3"/>
      <x:c r="J48" s="3"/>
      <x:c r="K48" s="3"/>
      <x:c r="L48" s="3"/>
      <x:c r="M48" s="3"/>
      <x:c r="N48" s="3"/>
      <x:c r="O48" s="3"/>
      <x:c r="P48" s="3"/>
      <x:c r="Q48" s="3"/>
      <x:c r="R48" s="3"/>
      <x:c r="S48" s="3"/>
      <x:c r="T48" s="3"/>
      <x:c r="U48" s="3"/>
      <x:c r="V48" s="3"/>
    </x:row>
    <x:row r="49">
      <x:c r="A49" s="3"/>
      <x:c r="B49" s="3"/>
      <x:c r="C49" s="3"/>
      <x:c r="D49" s="3"/>
      <x:c r="E49" s="3"/>
      <x:c r="F49" s="3"/>
      <x:c r="G49" s="3"/>
      <x:c r="H49" s="3"/>
      <x:c r="I49" s="3"/>
      <x:c r="J49" s="3"/>
      <x:c r="K49" s="3"/>
      <x:c r="L49" s="3"/>
      <x:c r="M49" s="3"/>
      <x:c r="N49" s="3"/>
      <x:c r="O49" s="3"/>
      <x:c r="P49" s="3"/>
      <x:c r="Q49" s="3"/>
      <x:c r="R49" s="3"/>
      <x:c r="S49" s="3"/>
      <x:c r="T49" s="3"/>
      <x:c r="U49" s="3"/>
      <x:c r="V49" s="3"/>
    </x:row>
    <x:row r="50">
      <x:c r="A50" s="3"/>
      <x:c r="B50" s="3"/>
      <x:c r="C50" s="3"/>
      <x:c r="D50" s="3"/>
      <x:c r="E50" s="3"/>
      <x:c r="F50" s="3"/>
      <x:c r="G50" s="3"/>
      <x:c r="H50" s="3"/>
      <x:c r="I50" s="3"/>
      <x:c r="J50" s="3"/>
      <x:c r="K50" s="3"/>
      <x:c r="L50" s="3"/>
      <x:c r="M50" s="3"/>
      <x:c r="N50" s="3"/>
      <x:c r="O50" s="3"/>
      <x:c r="P50" s="3"/>
      <x:c r="Q50" s="3"/>
      <x:c r="R50" s="3"/>
      <x:c r="S50" s="3"/>
      <x:c r="T50" s="3"/>
      <x:c r="U50" s="3"/>
      <x:c r="V50" s="3"/>
    </x:row>
    <x:row r="51">
      <x:c r="A51" s="3"/>
      <x:c r="B51" s="3"/>
      <x:c r="C51" s="3"/>
      <x:c r="D51" s="3"/>
      <x:c r="E51" s="3"/>
      <x:c r="F51" s="3"/>
      <x:c r="G51" s="3"/>
      <x:c r="H51" s="3"/>
      <x:c r="I51" s="3"/>
      <x:c r="J51" s="3"/>
      <x:c r="K51" s="3"/>
      <x:c r="L51" s="3"/>
      <x:c r="M51" s="3"/>
      <x:c r="N51" s="3"/>
      <x:c r="O51" s="3"/>
      <x:c r="P51" s="3"/>
      <x:c r="Q51" s="3"/>
      <x:c r="R51" s="3"/>
      <x:c r="S51" s="3"/>
      <x:c r="T51" s="3"/>
      <x:c r="U51" s="3"/>
      <x:c r="V51" s="3"/>
    </x:row>
    <x:row r="52">
      <x:c r="A52" s="3"/>
      <x:c r="B52" s="3"/>
      <x:c r="C52" s="3"/>
      <x:c r="D52" s="3"/>
      <x:c r="E52" s="3"/>
      <x:c r="F52" s="3"/>
      <x:c r="G52" s="3"/>
      <x:c r="H52" s="3"/>
      <x:c r="I52" s="3"/>
      <x:c r="J52" s="3"/>
      <x:c r="K52" s="3"/>
      <x:c r="L52" s="3"/>
      <x:c r="M52" s="3"/>
      <x:c r="N52" s="3"/>
      <x:c r="O52" s="3"/>
      <x:c r="P52" s="3"/>
      <x:c r="Q52" s="3"/>
      <x:c r="R52" s="3"/>
      <x:c r="S52" s="3"/>
      <x:c r="T52" s="3"/>
      <x:c r="U52" s="3"/>
      <x:c r="V52" s="3"/>
    </x:row>
    <x:row r="53">
      <x:c r="A53" s="3"/>
      <x:c r="B53" s="3"/>
      <x:c r="C53" s="3"/>
      <x:c r="D53" s="3"/>
      <x:c r="E53" s="3"/>
      <x:c r="F53" s="3"/>
      <x:c r="G53" s="3"/>
      <x:c r="H53" s="3"/>
      <x:c r="I53" s="3"/>
      <x:c r="J53" s="3"/>
      <x:c r="K53" s="3"/>
      <x:c r="L53" s="3"/>
      <x:c r="M53" s="3"/>
      <x:c r="N53" s="3"/>
      <x:c r="O53" s="3"/>
      <x:c r="P53" s="3"/>
      <x:c r="Q53" s="3"/>
      <x:c r="R53" s="3"/>
      <x:c r="S53" s="3"/>
      <x:c r="T53" s="3"/>
      <x:c r="U53" s="3"/>
      <x:c r="V53" s="3"/>
    </x:row>
    <x:row r="54">
      <x:c r="A54" s="3"/>
      <x:c r="B54" s="3"/>
      <x:c r="C54" s="3"/>
      <x:c r="D54" s="3"/>
      <x:c r="E54" s="3"/>
      <x:c r="F54" s="3"/>
      <x:c r="G54" s="3"/>
      <x:c r="H54" s="3"/>
      <x:c r="I54" s="3"/>
      <x:c r="J54" s="3"/>
      <x:c r="K54" s="3"/>
      <x:c r="L54" s="3"/>
      <x:c r="M54" s="3"/>
      <x:c r="N54" s="3"/>
      <x:c r="O54" s="3"/>
      <x:c r="P54" s="3"/>
      <x:c r="Q54" s="3"/>
      <x:c r="R54" s="3"/>
      <x:c r="S54" s="3"/>
      <x:c r="T54" s="3"/>
      <x:c r="U54" s="3"/>
      <x:c r="V54" s="3"/>
    </x:row>
    <x:row r="55">
      <x:c r="A55" s="3"/>
      <x:c r="B55" s="3"/>
      <x:c r="C55" s="3"/>
      <x:c r="D55" s="3"/>
      <x:c r="E55" s="3"/>
      <x:c r="F55" s="3"/>
      <x:c r="G55" s="3"/>
      <x:c r="H55" s="3"/>
      <x:c r="I55" s="3"/>
      <x:c r="J55" s="3"/>
      <x:c r="K55" s="3"/>
      <x:c r="L55" s="3"/>
      <x:c r="M55" s="3"/>
      <x:c r="N55" s="3"/>
      <x:c r="O55" s="3"/>
      <x:c r="P55" s="3"/>
      <x:c r="Q55" s="3"/>
      <x:c r="R55" s="3"/>
      <x:c r="S55" s="3"/>
      <x:c r="T55" s="3"/>
      <x:c r="U55" s="3"/>
      <x:c r="V55" s="3"/>
    </x:row>
    <x:row r="56">
      <x:c r="A56" s="3"/>
      <x:c r="B56" s="3"/>
      <x:c r="C56" s="3"/>
      <x:c r="D56" s="3"/>
      <x:c r="E56" s="3"/>
      <x:c r="F56" s="3"/>
      <x:c r="G56" s="3"/>
      <x:c r="H56" s="3"/>
      <x:c r="I56" s="3"/>
      <x:c r="J56" s="3"/>
      <x:c r="K56" s="3"/>
      <x:c r="L56" s="3"/>
      <x:c r="M56" s="3"/>
      <x:c r="N56" s="3"/>
      <x:c r="O56" s="3"/>
      <x:c r="P56" s="3"/>
      <x:c r="Q56" s="3"/>
      <x:c r="R56" s="3"/>
      <x:c r="S56" s="3"/>
      <x:c r="T56" s="3"/>
      <x:c r="U56" s="3"/>
      <x:c r="V56" s="3"/>
    </x:row>
    <x:row r="57">
      <x:c r="A57" s="3"/>
      <x:c r="B57" s="3"/>
      <x:c r="C57" s="3"/>
      <x:c r="D57" s="3"/>
      <x:c r="E57" s="3"/>
      <x:c r="F57" s="3"/>
      <x:c r="G57" s="3"/>
      <x:c r="H57" s="3"/>
      <x:c r="I57" s="3"/>
      <x:c r="J57" s="3"/>
      <x:c r="K57" s="3"/>
      <x:c r="L57" s="3"/>
      <x:c r="M57" s="3"/>
      <x:c r="N57" s="3"/>
      <x:c r="O57" s="3"/>
      <x:c r="P57" s="3"/>
      <x:c r="Q57" s="3"/>
      <x:c r="R57" s="3"/>
      <x:c r="S57" s="3"/>
      <x:c r="T57" s="3"/>
      <x:c r="U57" s="3"/>
      <x:c r="V57" s="3"/>
    </x:row>
    <x:row r="58">
      <x:c r="A58" s="3"/>
      <x:c r="B58" s="3"/>
      <x:c r="C58" s="3"/>
      <x:c r="D58" s="3"/>
      <x:c r="E58" s="3"/>
      <x:c r="F58" s="3"/>
      <x:c r="G58" s="3"/>
      <x:c r="H58" s="3"/>
      <x:c r="I58" s="3"/>
      <x:c r="J58" s="3"/>
      <x:c r="K58" s="3"/>
      <x:c r="L58" s="3"/>
      <x:c r="M58" s="3"/>
      <x:c r="N58" s="3"/>
      <x:c r="O58" s="3"/>
      <x:c r="P58" s="3"/>
      <x:c r="Q58" s="3"/>
      <x:c r="R58" s="3"/>
      <x:c r="S58" s="3"/>
      <x:c r="T58" s="3"/>
      <x:c r="U58" s="3"/>
      <x:c r="V58" s="3"/>
    </x:row>
    <x:row r="59">
      <x:c r="A59" s="3"/>
      <x:c r="B59" s="3"/>
      <x:c r="C59" s="3"/>
      <x:c r="D59" s="3"/>
      <x:c r="E59" s="3"/>
      <x:c r="F59" s="3"/>
      <x:c r="G59" s="3"/>
      <x:c r="H59" s="3"/>
      <x:c r="I59" s="3"/>
      <x:c r="J59" s="3"/>
      <x:c r="K59" s="3"/>
      <x:c r="L59" s="3"/>
      <x:c r="M59" s="3"/>
      <x:c r="N59" s="3"/>
      <x:c r="O59" s="3"/>
      <x:c r="P59" s="3"/>
      <x:c r="Q59" s="3"/>
      <x:c r="R59" s="3"/>
      <x:c r="S59" s="3"/>
      <x:c r="T59" s="3"/>
      <x:c r="U59" s="3"/>
      <x:c r="V59" s="3"/>
    </x:row>
    <x:row r="60">
      <x:c r="A60" s="3"/>
      <x:c r="B60" s="3"/>
      <x:c r="C60" s="3"/>
      <x:c r="D60" s="3"/>
      <x:c r="E60" s="3"/>
      <x:c r="F60" s="3"/>
      <x:c r="G60" s="3"/>
      <x:c r="H60" s="3"/>
      <x:c r="I60" s="3"/>
      <x:c r="J60" s="3"/>
      <x:c r="K60" s="3"/>
      <x:c r="L60" s="3"/>
      <x:c r="M60" s="3"/>
      <x:c r="N60" s="3"/>
      <x:c r="O60" s="3"/>
      <x:c r="P60" s="3"/>
      <x:c r="Q60" s="3"/>
      <x:c r="R60" s="3"/>
      <x:c r="S60" s="3"/>
      <x:c r="T60" s="3"/>
      <x:c r="U60" s="3"/>
      <x:c r="V60" s="3"/>
    </x:row>
    <x:row r="61">
      <x:c r="A61" s="3"/>
      <x:c r="B61" s="3"/>
      <x:c r="C61" s="3"/>
      <x:c r="D61" s="3"/>
      <x:c r="E61" s="3"/>
      <x:c r="F61" s="3"/>
      <x:c r="G61" s="3"/>
      <x:c r="H61" s="3"/>
      <x:c r="I61" s="3"/>
      <x:c r="J61" s="3"/>
      <x:c r="K61" s="3"/>
      <x:c r="L61" s="3"/>
      <x:c r="M61" s="3"/>
      <x:c r="N61" s="3"/>
      <x:c r="O61" s="3"/>
      <x:c r="P61" s="3"/>
      <x:c r="Q61" s="3"/>
      <x:c r="R61" s="3"/>
      <x:c r="S61" s="3"/>
      <x:c r="T61" s="3"/>
      <x:c r="U61" s="3"/>
      <x:c r="V61" s="3"/>
    </x:row>
    <x:row r="62">
      <x:c r="A62" s="3"/>
      <x:c r="B62" s="3"/>
      <x:c r="C62" s="3"/>
      <x:c r="D62" s="3"/>
      <x:c r="E62" s="3"/>
      <x:c r="F62" s="3"/>
      <x:c r="G62" s="3"/>
      <x:c r="H62" s="3"/>
      <x:c r="I62" s="3"/>
      <x:c r="J62" s="3"/>
      <x:c r="K62" s="3"/>
      <x:c r="L62" s="3"/>
      <x:c r="M62" s="3"/>
      <x:c r="N62" s="3"/>
      <x:c r="O62" s="3"/>
      <x:c r="P62" s="3"/>
      <x:c r="Q62" s="3"/>
      <x:c r="R62" s="3"/>
      <x:c r="S62" s="3"/>
      <x:c r="T62" s="3"/>
      <x:c r="U62" s="3"/>
      <x:c r="V62" s="3"/>
    </x:row>
    <x:row r="63">
      <x:c r="A63" s="3"/>
      <x:c r="B63" s="3"/>
      <x:c r="C63" s="3"/>
      <x:c r="D63" s="3"/>
      <x:c r="E63" s="3"/>
      <x:c r="F63" s="3"/>
      <x:c r="G63" s="3"/>
      <x:c r="H63" s="3"/>
      <x:c r="I63" s="3"/>
      <x:c r="J63" s="3"/>
      <x:c r="K63" s="3"/>
      <x:c r="L63" s="3"/>
      <x:c r="M63" s="3"/>
      <x:c r="N63" s="3"/>
      <x:c r="O63" s="3"/>
      <x:c r="P63" s="3"/>
      <x:c r="Q63" s="3"/>
      <x:c r="R63" s="3"/>
      <x:c r="S63" s="3"/>
      <x:c r="T63" s="3"/>
      <x:c r="U63" s="3"/>
      <x:c r="V63" s="3"/>
    </x:row>
    <x:row r="64">
      <x:c r="A64" s="3"/>
      <x:c r="B64" s="3"/>
      <x:c r="C64" s="3"/>
      <x:c r="D64" s="3"/>
      <x:c r="E64" s="3"/>
      <x:c r="F64" s="3"/>
      <x:c r="G64" s="3"/>
      <x:c r="H64" s="3"/>
      <x:c r="I64" s="3"/>
      <x:c r="J64" s="3"/>
      <x:c r="K64" s="3"/>
      <x:c r="L64" s="3"/>
      <x:c r="M64" s="3"/>
      <x:c r="N64" s="3"/>
      <x:c r="O64" s="3"/>
      <x:c r="P64" s="3"/>
      <x:c r="Q64" s="3"/>
      <x:c r="R64" s="3"/>
      <x:c r="S64" s="3"/>
      <x:c r="T64" s="3"/>
      <x:c r="U64" s="3"/>
      <x:c r="V64" s="3"/>
    </x:row>
    <x:row r="65">
      <x:c r="A65" s="3"/>
      <x:c r="B65" s="3"/>
      <x:c r="C65" s="3"/>
      <x:c r="D65" s="3"/>
      <x:c r="E65" s="3"/>
      <x:c r="F65" s="3"/>
      <x:c r="G65" s="3"/>
      <x:c r="H65" s="3"/>
      <x:c r="I65" s="3"/>
      <x:c r="J65" s="3"/>
      <x:c r="K65" s="3"/>
      <x:c r="L65" s="3"/>
      <x:c r="M65" s="3"/>
      <x:c r="N65" s="3"/>
      <x:c r="O65" s="3"/>
      <x:c r="P65" s="3"/>
      <x:c r="Q65" s="3"/>
      <x:c r="R65" s="3"/>
      <x:c r="S65" s="3"/>
      <x:c r="T65" s="3"/>
      <x:c r="U65" s="3"/>
      <x:c r="V65" s="3"/>
    </x:row>
    <x:row r="66">
      <x:c r="A66" s="3"/>
      <x:c r="B66" s="3"/>
      <x:c r="C66" s="3"/>
      <x:c r="D66" s="3"/>
      <x:c r="E66" s="3"/>
      <x:c r="F66" s="3"/>
      <x:c r="G66" s="3"/>
      <x:c r="H66" s="3"/>
      <x:c r="I66" s="3"/>
      <x:c r="J66" s="3"/>
      <x:c r="K66" s="3"/>
      <x:c r="L66" s="3"/>
      <x:c r="M66" s="3"/>
      <x:c r="N66" s="3"/>
      <x:c r="O66" s="3"/>
      <x:c r="P66" s="3"/>
      <x:c r="Q66" s="3"/>
      <x:c r="R66" s="3"/>
      <x:c r="S66" s="3"/>
      <x:c r="T66" s="3"/>
      <x:c r="U66" s="3"/>
      <x:c r="V66" s="3"/>
    </x:row>
    <x:row r="67">
      <x:c r="A67" s="3"/>
      <x:c r="B67" s="3"/>
      <x:c r="C67" s="3"/>
      <x:c r="D67" s="3"/>
      <x:c r="E67" s="3"/>
      <x:c r="F67" s="3"/>
      <x:c r="G67" s="3"/>
      <x:c r="H67" s="3"/>
      <x:c r="I67" s="3"/>
      <x:c r="J67" s="3"/>
      <x:c r="K67" s="3"/>
      <x:c r="L67" s="3"/>
      <x:c r="M67" s="3"/>
      <x:c r="N67" s="3"/>
      <x:c r="O67" s="3"/>
      <x:c r="P67" s="3"/>
      <x:c r="Q67" s="3"/>
      <x:c r="R67" s="3"/>
      <x:c r="S67" s="3"/>
      <x:c r="T67" s="3"/>
      <x:c r="U67" s="3"/>
      <x:c r="V67" s="3"/>
    </x:row>
    <x:row r="68">
      <x:c r="A68" s="3"/>
      <x:c r="B68" s="3"/>
      <x:c r="C68" s="3"/>
      <x:c r="D68" s="3"/>
      <x:c r="E68" s="3"/>
      <x:c r="F68" s="3"/>
      <x:c r="G68" s="3"/>
      <x:c r="H68" s="3"/>
      <x:c r="I68" s="3"/>
      <x:c r="J68" s="3"/>
      <x:c r="K68" s="3"/>
      <x:c r="L68" s="3"/>
      <x:c r="M68" s="3"/>
      <x:c r="N68" s="3"/>
      <x:c r="O68" s="3"/>
      <x:c r="P68" s="3"/>
      <x:c r="Q68" s="3"/>
      <x:c r="R68" s="3"/>
      <x:c r="S68" s="3"/>
      <x:c r="T68" s="3"/>
      <x:c r="U68" s="3"/>
      <x:c r="V68" s="3"/>
    </x:row>
    <x:row r="69">
      <x:c r="A69" s="3"/>
      <x:c r="B69" s="3"/>
      <x:c r="C69" s="3"/>
      <x:c r="D69" s="3"/>
      <x:c r="E69" s="3"/>
      <x:c r="F69" s="3"/>
      <x:c r="G69" s="3"/>
      <x:c r="H69" s="3"/>
      <x:c r="I69" s="3"/>
      <x:c r="J69" s="3"/>
      <x:c r="K69" s="3"/>
      <x:c r="L69" s="3"/>
      <x:c r="M69" s="3"/>
      <x:c r="N69" s="3"/>
      <x:c r="O69" s="3"/>
      <x:c r="P69" s="3"/>
      <x:c r="Q69" s="3"/>
      <x:c r="R69" s="3"/>
      <x:c r="S69" s="3"/>
      <x:c r="T69" s="3"/>
      <x:c r="U69" s="3"/>
      <x:c r="V69" s="3"/>
    </x:row>
    <x:row r="70">
      <x:c r="A70" s="3"/>
      <x:c r="B70" s="3"/>
      <x:c r="C70" s="3"/>
      <x:c r="D70" s="3"/>
      <x:c r="E70" s="3"/>
      <x:c r="F70" s="3"/>
      <x:c r="G70" s="3"/>
      <x:c r="H70" s="3"/>
      <x:c r="I70" s="3"/>
      <x:c r="J70" s="3"/>
      <x:c r="K70" s="3"/>
      <x:c r="L70" s="3"/>
      <x:c r="M70" s="3"/>
      <x:c r="N70" s="3"/>
      <x:c r="O70" s="3"/>
      <x:c r="P70" s="3"/>
      <x:c r="Q70" s="3"/>
      <x:c r="R70" s="3"/>
      <x:c r="S70" s="3"/>
      <x:c r="T70" s="3"/>
      <x:c r="U70" s="3"/>
      <x:c r="V70" s="3"/>
    </x:row>
    <x:row r="71">
      <x:c r="A71" s="3"/>
      <x:c r="B71" s="3"/>
      <x:c r="C71" s="3"/>
      <x:c r="D71" s="3"/>
      <x:c r="E71" s="3"/>
      <x:c r="F71" s="3"/>
      <x:c r="G71" s="3"/>
      <x:c r="H71" s="3"/>
      <x:c r="I71" s="3"/>
      <x:c r="J71" s="3"/>
      <x:c r="K71" s="3"/>
      <x:c r="L71" s="3"/>
      <x:c r="M71" s="3"/>
      <x:c r="N71" s="3"/>
      <x:c r="O71" s="3"/>
      <x:c r="P71" s="3"/>
      <x:c r="Q71" s="3"/>
      <x:c r="R71" s="3"/>
      <x:c r="S71" s="3"/>
      <x:c r="T71" s="3"/>
      <x:c r="U71" s="3"/>
      <x:c r="V71" s="3"/>
    </x:row>
    <x:row r="72">
      <x:c r="A72" s="3"/>
      <x:c r="B72" s="3"/>
      <x:c r="C72" s="3"/>
      <x:c r="D72" s="3"/>
      <x:c r="E72" s="3"/>
      <x:c r="F72" s="3"/>
      <x:c r="G72" s="3"/>
      <x:c r="H72" s="3"/>
      <x:c r="I72" s="3"/>
      <x:c r="J72" s="3"/>
      <x:c r="K72" s="3"/>
      <x:c r="L72" s="3"/>
      <x:c r="M72" s="3"/>
      <x:c r="N72" s="3"/>
      <x:c r="O72" s="3"/>
      <x:c r="P72" s="3"/>
      <x:c r="Q72" s="3"/>
      <x:c r="R72" s="3"/>
      <x:c r="S72" s="3"/>
      <x:c r="T72" s="3"/>
      <x:c r="U72" s="3"/>
      <x:c r="V72" s="3"/>
    </x:row>
    <x:row r="73">
      <x:c r="A73" s="3"/>
      <x:c r="B73" s="3"/>
      <x:c r="C73" s="3"/>
      <x:c r="D73" s="3"/>
      <x:c r="E73" s="3"/>
      <x:c r="F73" s="3"/>
      <x:c r="G73" s="3"/>
      <x:c r="H73" s="3"/>
      <x:c r="I73" s="3"/>
      <x:c r="J73" s="3"/>
      <x:c r="K73" s="3"/>
      <x:c r="L73" s="3"/>
      <x:c r="M73" s="3"/>
      <x:c r="N73" s="3"/>
      <x:c r="O73" s="3"/>
      <x:c r="P73" s="3"/>
      <x:c r="Q73" s="3"/>
      <x:c r="R73" s="3"/>
      <x:c r="S73" s="3"/>
      <x:c r="T73" s="3"/>
      <x:c r="U73" s="3"/>
      <x:c r="V73" s="3"/>
    </x:row>
    <x:row r="74">
      <x:c r="A74" s="3"/>
      <x:c r="B74" s="3"/>
      <x:c r="C74" s="3"/>
      <x:c r="D74" s="3"/>
      <x:c r="E74" s="3"/>
      <x:c r="F74" s="3"/>
      <x:c r="G74" s="3"/>
      <x:c r="H74" s="3"/>
      <x:c r="I74" s="3"/>
      <x:c r="J74" s="3"/>
      <x:c r="K74" s="3"/>
      <x:c r="L74" s="3"/>
      <x:c r="M74" s="3"/>
      <x:c r="N74" s="3"/>
      <x:c r="O74" s="3"/>
      <x:c r="P74" s="3"/>
      <x:c r="Q74" s="3"/>
      <x:c r="R74" s="3"/>
      <x:c r="S74" s="3"/>
      <x:c r="T74" s="3"/>
      <x:c r="U74" s="3"/>
      <x:c r="V74" s="3"/>
    </x:row>
    <x:row r="75">
      <x:c r="A75" s="3"/>
      <x:c r="B75" s="3"/>
      <x:c r="C75" s="3"/>
      <x:c r="D75" s="3"/>
      <x:c r="E75" s="3"/>
      <x:c r="F75" s="3"/>
      <x:c r="G75" s="3"/>
      <x:c r="H75" s="3"/>
      <x:c r="I75" s="3"/>
      <x:c r="J75" s="3"/>
      <x:c r="K75" s="3"/>
      <x:c r="L75" s="3"/>
      <x:c r="M75" s="3"/>
      <x:c r="N75" s="3"/>
      <x:c r="O75" s="3"/>
      <x:c r="P75" s="3"/>
      <x:c r="Q75" s="3"/>
      <x:c r="R75" s="3"/>
      <x:c r="S75" s="3"/>
      <x:c r="T75" s="3"/>
      <x:c r="U75" s="3"/>
      <x:c r="V75" s="3"/>
    </x:row>
    <x:row r="76">
      <x:c r="A76" s="3"/>
      <x:c r="B76" s="3"/>
      <x:c r="C76" s="3"/>
      <x:c r="D76" s="3"/>
      <x:c r="E76" s="3"/>
      <x:c r="F76" s="3"/>
      <x:c r="G76" s="3"/>
      <x:c r="H76" s="3"/>
      <x:c r="I76" s="3"/>
      <x:c r="J76" s="3"/>
      <x:c r="K76" s="3"/>
      <x:c r="L76" s="3"/>
      <x:c r="M76" s="3"/>
      <x:c r="N76" s="3"/>
      <x:c r="O76" s="3"/>
      <x:c r="P76" s="3"/>
      <x:c r="Q76" s="3"/>
      <x:c r="R76" s="3"/>
      <x:c r="S76" s="3"/>
      <x:c r="T76" s="3"/>
      <x:c r="U76" s="3"/>
      <x:c r="V76" s="3"/>
    </x:row>
    <x:row r="77">
      <x:c r="A77" s="3"/>
      <x:c r="B77" s="3"/>
      <x:c r="C77" s="3"/>
      <x:c r="D77" s="3"/>
      <x:c r="E77" s="3"/>
      <x:c r="F77" s="3"/>
      <x:c r="G77" s="3"/>
      <x:c r="H77" s="3"/>
      <x:c r="I77" s="3"/>
      <x:c r="J77" s="3"/>
      <x:c r="K77" s="3"/>
      <x:c r="L77" s="3"/>
      <x:c r="M77" s="3"/>
      <x:c r="N77" s="3"/>
      <x:c r="O77" s="3"/>
      <x:c r="P77" s="3"/>
      <x:c r="Q77" s="3"/>
      <x:c r="R77" s="3"/>
      <x:c r="S77" s="3"/>
      <x:c r="T77" s="3"/>
      <x:c r="U77" s="3"/>
      <x:c r="V77" s="3"/>
    </x:row>
    <x:row r="78">
      <x:c r="A78" s="3"/>
      <x:c r="B78" s="3"/>
      <x:c r="C78" s="3"/>
      <x:c r="D78" s="3"/>
      <x:c r="E78" s="3"/>
      <x:c r="F78" s="3"/>
      <x:c r="G78" s="3"/>
      <x:c r="H78" s="3"/>
      <x:c r="I78" s="3"/>
      <x:c r="J78" s="3"/>
      <x:c r="K78" s="3"/>
      <x:c r="L78" s="3"/>
      <x:c r="M78" s="3"/>
      <x:c r="N78" s="3"/>
      <x:c r="O78" s="3"/>
      <x:c r="P78" s="3"/>
      <x:c r="Q78" s="3"/>
      <x:c r="R78" s="3"/>
      <x:c r="S78" s="3"/>
      <x:c r="T78" s="3"/>
      <x:c r="U78" s="3"/>
      <x:c r="V78" s="3"/>
    </x:row>
    <x:row r="79">
      <x:c r="A79" s="3"/>
      <x:c r="B79" s="3"/>
      <x:c r="C79" s="3"/>
      <x:c r="D79" s="3"/>
      <x:c r="E79" s="3"/>
      <x:c r="F79" s="3"/>
      <x:c r="G79" s="3"/>
      <x:c r="H79" s="3"/>
      <x:c r="I79" s="3"/>
      <x:c r="J79" s="3"/>
      <x:c r="K79" s="3"/>
      <x:c r="L79" s="3"/>
      <x:c r="M79" s="3"/>
      <x:c r="N79" s="3"/>
      <x:c r="O79" s="3"/>
      <x:c r="P79" s="3"/>
      <x:c r="Q79" s="3"/>
      <x:c r="R79" s="3"/>
      <x:c r="S79" s="3"/>
      <x:c r="T79" s="3"/>
      <x:c r="U79" s="3"/>
      <x:c r="V79" s="3"/>
    </x:row>
    <x:row r="80">
      <x:c r="A80" s="3"/>
      <x:c r="B80" s="3"/>
      <x:c r="C80" s="3"/>
      <x:c r="D80" s="3"/>
      <x:c r="E80" s="3"/>
      <x:c r="F80" s="3"/>
      <x:c r="G80" s="3"/>
      <x:c r="H80" s="3"/>
      <x:c r="I80" s="3"/>
      <x:c r="J80" s="3"/>
      <x:c r="K80" s="3"/>
      <x:c r="L80" s="3"/>
      <x:c r="M80" s="3"/>
      <x:c r="N80" s="3"/>
      <x:c r="O80" s="3"/>
      <x:c r="P80" s="3"/>
      <x:c r="Q80" s="3"/>
      <x:c r="R80" s="3"/>
      <x:c r="S80" s="3"/>
      <x:c r="T80" s="3"/>
      <x:c r="U80" s="3"/>
      <x:c r="V80" s="3"/>
    </x:row>
    <x:row r="81">
      <x:c r="A81" s="3"/>
      <x:c r="B81" s="3"/>
      <x:c r="C81" s="3"/>
      <x:c r="D81" s="3"/>
      <x:c r="E81" s="3"/>
      <x:c r="F81" s="3"/>
      <x:c r="G81" s="3"/>
      <x:c r="H81" s="3"/>
      <x:c r="I81" s="3"/>
      <x:c r="J81" s="3"/>
      <x:c r="K81" s="3"/>
      <x:c r="L81" s="3"/>
      <x:c r="M81" s="3"/>
      <x:c r="N81" s="3"/>
      <x:c r="O81" s="3"/>
      <x:c r="P81" s="3"/>
      <x:c r="Q81" s="3"/>
      <x:c r="R81" s="3"/>
      <x:c r="S81" s="3"/>
      <x:c r="T81" s="3"/>
      <x:c r="U81" s="3"/>
      <x:c r="V81" s="3"/>
    </x:row>
    <x:row r="82">
      <x:c r="A82" s="3"/>
      <x:c r="B82" s="3"/>
      <x:c r="C82" s="3"/>
      <x:c r="D82" s="3"/>
      <x:c r="E82" s="3"/>
      <x:c r="F82" s="3"/>
      <x:c r="G82" s="3"/>
      <x:c r="H82" s="3"/>
      <x:c r="I82" s="3"/>
      <x:c r="J82" s="3"/>
      <x:c r="K82" s="3"/>
      <x:c r="L82" s="3"/>
      <x:c r="M82" s="3"/>
      <x:c r="N82" s="3"/>
      <x:c r="O82" s="3"/>
      <x:c r="P82" s="3"/>
      <x:c r="Q82" s="3"/>
      <x:c r="R82" s="3"/>
      <x:c r="S82" s="3"/>
      <x:c r="T82" s="3"/>
      <x:c r="U82" s="3"/>
      <x:c r="V82" s="3"/>
    </x:row>
    <x:row r="83">
      <x:c r="A83" s="3"/>
      <x:c r="B83" s="3"/>
      <x:c r="C83" s="3"/>
      <x:c r="D83" s="3"/>
      <x:c r="E83" s="3"/>
      <x:c r="F83" s="3"/>
      <x:c r="G83" s="3"/>
      <x:c r="H83" s="3"/>
      <x:c r="I83" s="3"/>
      <x:c r="J83" s="3"/>
      <x:c r="K83" s="3"/>
      <x:c r="L83" s="3"/>
      <x:c r="M83" s="3"/>
      <x:c r="N83" s="3"/>
      <x:c r="O83" s="3"/>
      <x:c r="P83" s="3"/>
      <x:c r="Q83" s="3"/>
      <x:c r="R83" s="3"/>
      <x:c r="S83" s="3"/>
      <x:c r="T83" s="3"/>
      <x:c r="U83" s="3"/>
      <x:c r="V83" s="3"/>
    </x:row>
    <x:row r="84">
      <x:c r="A84" s="3"/>
      <x:c r="B84" s="3"/>
      <x:c r="C84" s="3"/>
      <x:c r="D84" s="3"/>
      <x:c r="E84" s="3"/>
      <x:c r="F84" s="3"/>
      <x:c r="G84" s="3"/>
      <x:c r="H84" s="3"/>
      <x:c r="I84" s="3"/>
      <x:c r="J84" s="3"/>
      <x:c r="K84" s="3"/>
      <x:c r="L84" s="3"/>
      <x:c r="M84" s="3"/>
      <x:c r="N84" s="3"/>
      <x:c r="O84" s="3"/>
      <x:c r="P84" s="3"/>
      <x:c r="Q84" s="3"/>
      <x:c r="R84" s="3"/>
      <x:c r="S84" s="3"/>
      <x:c r="T84" s="3"/>
      <x:c r="U84" s="3"/>
      <x:c r="V84" s="3"/>
    </x:row>
    <x:row r="85">
      <x:c r="A85" s="3"/>
      <x:c r="B85" s="3"/>
      <x:c r="C85" s="3"/>
      <x:c r="D85" s="3"/>
      <x:c r="E85" s="3"/>
      <x:c r="F85" s="3"/>
      <x:c r="G85" s="3"/>
      <x:c r="H85" s="3"/>
      <x:c r="I85" s="3"/>
      <x:c r="J85" s="3"/>
      <x:c r="K85" s="3"/>
      <x:c r="L85" s="3"/>
      <x:c r="M85" s="3"/>
      <x:c r="N85" s="3"/>
      <x:c r="O85" s="3"/>
      <x:c r="P85" s="3"/>
      <x:c r="Q85" s="3"/>
      <x:c r="R85" s="3"/>
      <x:c r="S85" s="3"/>
      <x:c r="T85" s="3"/>
      <x:c r="U85" s="3"/>
      <x:c r="V85" s="3"/>
    </x:row>
    <x:row r="86">
      <x:c r="A86" s="3"/>
      <x:c r="B86" s="3"/>
      <x:c r="C86" s="3"/>
      <x:c r="D86" s="3"/>
      <x:c r="E86" s="3"/>
      <x:c r="F86" s="3"/>
      <x:c r="G86" s="3"/>
      <x:c r="H86" s="3"/>
      <x:c r="I86" s="3"/>
      <x:c r="J86" s="3"/>
      <x:c r="K86" s="3"/>
      <x:c r="L86" s="3"/>
      <x:c r="M86" s="3"/>
      <x:c r="N86" s="3"/>
      <x:c r="O86" s="3"/>
      <x:c r="P86" s="3"/>
      <x:c r="Q86" s="3"/>
      <x:c r="R86" s="3"/>
      <x:c r="S86" s="3"/>
      <x:c r="T86" s="3"/>
      <x:c r="U86" s="3"/>
      <x:c r="V86" s="3"/>
    </x:row>
    <x:row r="87">
      <x:c r="A87" s="3"/>
      <x:c r="B87" s="3"/>
      <x:c r="C87" s="3"/>
      <x:c r="D87" s="3"/>
      <x:c r="E87" s="3"/>
      <x:c r="F87" s="3"/>
      <x:c r="G87" s="3"/>
      <x:c r="H87" s="3"/>
      <x:c r="I87" s="3"/>
      <x:c r="J87" s="3"/>
      <x:c r="K87" s="3"/>
      <x:c r="L87" s="3"/>
      <x:c r="M87" s="3"/>
      <x:c r="N87" s="3"/>
      <x:c r="O87" s="3"/>
      <x:c r="P87" s="3"/>
      <x:c r="Q87" s="3"/>
      <x:c r="R87" s="3"/>
      <x:c r="S87" s="3"/>
      <x:c r="T87" s="3"/>
      <x:c r="U87" s="3"/>
      <x:c r="V87" s="3"/>
    </x:row>
    <x:row r="88">
      <x:c r="A88" s="3"/>
      <x:c r="B88" s="3"/>
      <x:c r="C88" s="3"/>
      <x:c r="D88" s="3"/>
      <x:c r="E88" s="3"/>
      <x:c r="F88" s="3"/>
      <x:c r="G88" s="3"/>
      <x:c r="H88" s="3"/>
      <x:c r="I88" s="3"/>
      <x:c r="J88" s="3"/>
      <x:c r="K88" s="3"/>
      <x:c r="L88" s="3"/>
      <x:c r="M88" s="3"/>
      <x:c r="N88" s="3"/>
      <x:c r="O88" s="3"/>
      <x:c r="P88" s="3"/>
      <x:c r="Q88" s="3"/>
      <x:c r="R88" s="3"/>
      <x:c r="S88" s="3"/>
      <x:c r="T88" s="3"/>
      <x:c r="U88" s="3"/>
      <x:c r="V88" s="3"/>
    </x:row>
    <x:row r="89">
      <x:c r="A89" s="3"/>
      <x:c r="B89" s="3"/>
      <x:c r="C89" s="3"/>
      <x:c r="D89" s="3"/>
      <x:c r="E89" s="3"/>
      <x:c r="F89" s="3"/>
      <x:c r="G89" s="3"/>
      <x:c r="H89" s="3"/>
      <x:c r="I89" s="3"/>
      <x:c r="J89" s="3"/>
      <x:c r="K89" s="3"/>
      <x:c r="L89" s="3"/>
      <x:c r="M89" s="3"/>
      <x:c r="N89" s="3"/>
      <x:c r="O89" s="3"/>
      <x:c r="P89" s="3"/>
      <x:c r="Q89" s="3"/>
      <x:c r="R89" s="3"/>
      <x:c r="S89" s="3"/>
      <x:c r="T89" s="3"/>
      <x:c r="U89" s="3"/>
      <x:c r="V89" s="3"/>
    </x:row>
    <x:row r="90">
      <x:c r="A90" s="3"/>
      <x:c r="B90" s="3"/>
      <x:c r="C90" s="3"/>
      <x:c r="D90" s="3"/>
      <x:c r="E90" s="3"/>
      <x:c r="F90" s="3"/>
      <x:c r="G90" s="3"/>
      <x:c r="H90" s="3"/>
      <x:c r="I90" s="3"/>
      <x:c r="J90" s="3"/>
      <x:c r="K90" s="3"/>
      <x:c r="L90" s="3"/>
      <x:c r="M90" s="3"/>
      <x:c r="N90" s="3"/>
      <x:c r="O90" s="3"/>
      <x:c r="P90" s="3"/>
      <x:c r="Q90" s="3"/>
      <x:c r="R90" s="3"/>
      <x:c r="S90" s="3"/>
      <x:c r="T90" s="3"/>
      <x:c r="U90" s="3"/>
      <x:c r="V90" s="3"/>
    </x:row>
    <x:row r="91">
      <x:c r="A91" s="3"/>
      <x:c r="B91" s="3"/>
      <x:c r="C91" s="3"/>
      <x:c r="D91" s="3"/>
      <x:c r="E91" s="3"/>
      <x:c r="F91" s="3"/>
      <x:c r="G91" s="3"/>
      <x:c r="H91" s="3"/>
      <x:c r="I91" s="3"/>
      <x:c r="J91" s="3"/>
      <x:c r="K91" s="3"/>
      <x:c r="L91" s="3"/>
      <x:c r="M91" s="3"/>
      <x:c r="N91" s="3"/>
      <x:c r="O91" s="3"/>
      <x:c r="P91" s="3"/>
      <x:c r="Q91" s="3"/>
      <x:c r="R91" s="3"/>
      <x:c r="S91" s="3"/>
      <x:c r="T91" s="3"/>
      <x:c r="U91" s="3"/>
      <x:c r="V91" s="3"/>
    </x:row>
    <x:row r="92">
      <x:c r="A92" s="3"/>
      <x:c r="B92" s="3"/>
      <x:c r="C92" s="3"/>
      <x:c r="D92" s="3"/>
      <x:c r="E92" s="3"/>
      <x:c r="F92" s="3"/>
      <x:c r="G92" s="3"/>
      <x:c r="H92" s="3"/>
      <x:c r="I92" s="3"/>
      <x:c r="J92" s="3"/>
      <x:c r="K92" s="3"/>
      <x:c r="L92" s="3"/>
      <x:c r="M92" s="3"/>
      <x:c r="N92" s="3"/>
      <x:c r="O92" s="3"/>
      <x:c r="P92" s="3"/>
      <x:c r="Q92" s="3"/>
      <x:c r="R92" s="3"/>
      <x:c r="S92" s="3"/>
      <x:c r="T92" s="3"/>
      <x:c r="U92" s="3"/>
      <x:c r="V92" s="3"/>
    </x:row>
    <x:row r="93">
      <x:c r="A93" s="3"/>
      <x:c r="B93" s="3"/>
      <x:c r="C93" s="3"/>
      <x:c r="D93" s="3"/>
      <x:c r="E93" s="3"/>
      <x:c r="F93" s="3"/>
      <x:c r="G93" s="3"/>
      <x:c r="H93" s="3"/>
      <x:c r="I93" s="3"/>
      <x:c r="J93" s="3"/>
      <x:c r="K93" s="3"/>
      <x:c r="L93" s="3"/>
      <x:c r="M93" s="3"/>
      <x:c r="N93" s="3"/>
      <x:c r="O93" s="3"/>
      <x:c r="P93" s="3"/>
      <x:c r="Q93" s="3"/>
      <x:c r="R93" s="3"/>
      <x:c r="S93" s="3"/>
      <x:c r="T93" s="3"/>
      <x:c r="U93" s="3"/>
      <x:c r="V93" s="3"/>
    </x:row>
    <x:row r="94">
      <x:c r="A94" s="3"/>
      <x:c r="B94" s="3"/>
      <x:c r="C94" s="3"/>
      <x:c r="D94" s="3"/>
      <x:c r="E94" s="3"/>
      <x:c r="F94" s="3"/>
      <x:c r="G94" s="3"/>
      <x:c r="H94" s="3"/>
      <x:c r="I94" s="3"/>
      <x:c r="J94" s="3"/>
      <x:c r="K94" s="3"/>
      <x:c r="L94" s="3"/>
      <x:c r="M94" s="3"/>
      <x:c r="N94" s="3"/>
      <x:c r="O94" s="3"/>
      <x:c r="P94" s="3"/>
      <x:c r="Q94" s="3"/>
      <x:c r="R94" s="3"/>
      <x:c r="S94" s="3"/>
      <x:c r="T94" s="3"/>
      <x:c r="U94" s="3"/>
      <x:c r="V94" s="3"/>
    </x:row>
    <x:row r="95">
      <x:c r="A95" s="3"/>
      <x:c r="B95" s="3"/>
      <x:c r="C95" s="3"/>
      <x:c r="D95" s="3"/>
      <x:c r="E95" s="3"/>
      <x:c r="F95" s="3"/>
      <x:c r="G95" s="3"/>
      <x:c r="H95" s="3"/>
      <x:c r="I95" s="3"/>
      <x:c r="J95" s="3"/>
      <x:c r="K95" s="3"/>
      <x:c r="L95" s="3"/>
      <x:c r="M95" s="3"/>
      <x:c r="N95" s="3"/>
      <x:c r="O95" s="3"/>
      <x:c r="P95" s="3"/>
      <x:c r="Q95" s="3"/>
      <x:c r="R95" s="3"/>
      <x:c r="S95" s="3"/>
      <x:c r="T95" s="3"/>
      <x:c r="U95" s="3"/>
      <x:c r="V95" s="3"/>
    </x:row>
    <x:row r="96">
      <x:c r="A96" s="3"/>
      <x:c r="B96" s="3"/>
      <x:c r="C96" s="3"/>
      <x:c r="D96" s="3"/>
      <x:c r="E96" s="3"/>
      <x:c r="F96" s="3"/>
      <x:c r="G96" s="3"/>
      <x:c r="H96" s="3"/>
      <x:c r="I96" s="3"/>
      <x:c r="J96" s="3"/>
      <x:c r="K96" s="3"/>
      <x:c r="L96" s="3"/>
      <x:c r="M96" s="3"/>
      <x:c r="N96" s="3"/>
      <x:c r="O96" s="3"/>
      <x:c r="P96" s="3"/>
      <x:c r="Q96" s="3"/>
      <x:c r="R96" s="3"/>
      <x:c r="S96" s="3"/>
      <x:c r="T96" s="3"/>
      <x:c r="U96" s="3"/>
      <x:c r="V96" s="3"/>
    </x:row>
    <x:row r="97">
      <x:c r="A97" s="3"/>
      <x:c r="B97" s="3"/>
      <x:c r="C97" s="3"/>
      <x:c r="D97" s="3"/>
      <x:c r="E97" s="3"/>
      <x:c r="F97" s="3"/>
      <x:c r="G97" s="3"/>
      <x:c r="H97" s="3"/>
      <x:c r="I97" s="3"/>
      <x:c r="J97" s="3"/>
      <x:c r="K97" s="3"/>
      <x:c r="L97" s="3"/>
      <x:c r="M97" s="3"/>
      <x:c r="N97" s="3"/>
      <x:c r="O97" s="3"/>
      <x:c r="P97" s="3"/>
      <x:c r="Q97" s="3"/>
      <x:c r="R97" s="3"/>
      <x:c r="S97" s="3"/>
      <x:c r="T97" s="3"/>
      <x:c r="U97" s="3"/>
      <x:c r="V97" s="3"/>
    </x:row>
    <x:row r="98">
      <x:c r="A98" s="3"/>
      <x:c r="B98" s="3"/>
      <x:c r="C98" s="3"/>
      <x:c r="D98" s="3"/>
      <x:c r="E98" s="3"/>
      <x:c r="F98" s="3"/>
      <x:c r="G98" s="3"/>
      <x:c r="H98" s="3"/>
      <x:c r="I98" s="3"/>
      <x:c r="J98" s="3"/>
      <x:c r="K98" s="3"/>
      <x:c r="L98" s="3"/>
      <x:c r="M98" s="3"/>
      <x:c r="N98" s="3"/>
      <x:c r="O98" s="3"/>
      <x:c r="P98" s="3"/>
      <x:c r="Q98" s="3"/>
      <x:c r="R98" s="3"/>
      <x:c r="S98" s="3"/>
      <x:c r="T98" s="3"/>
      <x:c r="U98" s="3"/>
      <x:c r="V98" s="3"/>
    </x:row>
    <x:row r="99">
      <x:c r="A99" s="3"/>
      <x:c r="B99" s="3"/>
      <x:c r="C99" s="3"/>
      <x:c r="D99" s="3"/>
      <x:c r="E99" s="3"/>
      <x:c r="F99" s="3"/>
      <x:c r="G99" s="3"/>
      <x:c r="H99" s="3"/>
      <x:c r="I99" s="3"/>
      <x:c r="J99" s="3"/>
      <x:c r="K99" s="3"/>
      <x:c r="L99" s="3"/>
      <x:c r="M99" s="3"/>
      <x:c r="N99" s="3"/>
      <x:c r="O99" s="3"/>
      <x:c r="P99" s="3"/>
      <x:c r="Q99" s="3"/>
      <x:c r="R99" s="3"/>
      <x:c r="S99" s="3"/>
      <x:c r="T99" s="3"/>
      <x:c r="U99" s="3"/>
      <x:c r="V99" s="3"/>
    </x:row>
    <x:row r="100">
      <x:c r="A100" s="3"/>
      <x:c r="B100" s="3"/>
      <x:c r="C100" s="3"/>
      <x:c r="D100" s="3"/>
      <x:c r="E100" s="3"/>
      <x:c r="F100" s="3"/>
      <x:c r="G100" s="3"/>
      <x:c r="H100" s="3"/>
      <x:c r="I100" s="3"/>
      <x:c r="J100" s="3"/>
      <x:c r="K100" s="3"/>
      <x:c r="L100" s="3"/>
      <x:c r="M100" s="3"/>
      <x:c r="N100" s="3"/>
      <x:c r="O100" s="3"/>
      <x:c r="P100" s="3"/>
      <x:c r="Q100" s="3"/>
      <x:c r="R100" s="3"/>
      <x:c r="S100" s="3"/>
      <x:c r="T100" s="3"/>
      <x:c r="U100" s="3"/>
      <x:c r="V100" s="3"/>
    </x:row>
    <x:row r="101">
      <x:c r="A101" s="3"/>
      <x:c r="B101" s="3"/>
      <x:c r="C101" s="3"/>
      <x:c r="D101" s="3"/>
      <x:c r="E101" s="3"/>
      <x:c r="F101" s="3"/>
      <x:c r="G101" s="3"/>
      <x:c r="H101" s="3"/>
      <x:c r="I101" s="3"/>
      <x:c r="J101" s="3"/>
      <x:c r="K101" s="3"/>
      <x:c r="L101" s="3"/>
      <x:c r="M101" s="3"/>
      <x:c r="N101" s="3"/>
      <x:c r="O101" s="3"/>
      <x:c r="P101" s="3"/>
      <x:c r="Q101" s="3"/>
      <x:c r="R101" s="3"/>
      <x:c r="S101" s="3"/>
      <x:c r="T101" s="3"/>
      <x:c r="U101" s="3"/>
      <x:c r="V101" s="3"/>
    </x:row>
    <x:row r="102">
      <x:c r="A102" s="3"/>
      <x:c r="B102" s="3"/>
      <x:c r="C102" s="3"/>
      <x:c r="D102" s="3"/>
      <x:c r="E102" s="3"/>
      <x:c r="F102" s="3"/>
      <x:c r="G102" s="3"/>
      <x:c r="H102" s="3"/>
      <x:c r="I102" s="3"/>
      <x:c r="J102" s="3"/>
      <x:c r="K102" s="3"/>
      <x:c r="L102" s="3"/>
      <x:c r="M102" s="3"/>
      <x:c r="N102" s="3"/>
      <x:c r="O102" s="3"/>
      <x:c r="P102" s="3"/>
      <x:c r="Q102" s="3"/>
      <x:c r="R102" s="3"/>
      <x:c r="S102" s="3"/>
      <x:c r="T102" s="3"/>
      <x:c r="U102" s="3"/>
      <x:c r="V102" s="3"/>
    </x:row>
    <x:row r="103">
      <x:c r="A103" s="3"/>
      <x:c r="B103" s="3"/>
      <x:c r="C103" s="3"/>
      <x:c r="D103" s="3"/>
      <x:c r="E103" s="3"/>
      <x:c r="F103" s="3"/>
      <x:c r="G103" s="3"/>
      <x:c r="H103" s="3"/>
      <x:c r="I103" s="3"/>
      <x:c r="J103" s="3"/>
      <x:c r="K103" s="3"/>
      <x:c r="L103" s="3"/>
      <x:c r="M103" s="3"/>
      <x:c r="N103" s="3"/>
      <x:c r="O103" s="3"/>
      <x:c r="P103" s="3"/>
      <x:c r="Q103" s="3"/>
      <x:c r="R103" s="3"/>
      <x:c r="S103" s="3"/>
      <x:c r="T103" s="3"/>
      <x:c r="U103" s="3"/>
      <x:c r="V103" s="3"/>
    </x:row>
    <x:row r="104">
      <x:c r="A104" s="3"/>
      <x:c r="B104" s="3"/>
      <x:c r="C104" s="3"/>
      <x:c r="D104" s="3"/>
      <x:c r="E104" s="3"/>
      <x:c r="F104" s="3"/>
      <x:c r="G104" s="3"/>
      <x:c r="H104" s="3"/>
      <x:c r="I104" s="3"/>
      <x:c r="J104" s="3"/>
      <x:c r="K104" s="3"/>
      <x:c r="L104" s="3"/>
      <x:c r="M104" s="3"/>
      <x:c r="N104" s="3"/>
      <x:c r="O104" s="3"/>
      <x:c r="P104" s="3"/>
      <x:c r="Q104" s="3"/>
      <x:c r="R104" s="3"/>
      <x:c r="S104" s="3"/>
      <x:c r="T104" s="3"/>
      <x:c r="U104" s="3"/>
      <x:c r="V104" s="3"/>
    </x:row>
    <x:row r="105">
      <x:c r="A105" s="3"/>
      <x:c r="B105" s="3"/>
      <x:c r="C105" s="3"/>
      <x:c r="D105" s="3"/>
      <x:c r="E105" s="3"/>
      <x:c r="F105" s="3"/>
      <x:c r="G105" s="3"/>
      <x:c r="H105" s="3"/>
      <x:c r="I105" s="3"/>
      <x:c r="J105" s="3"/>
      <x:c r="K105" s="3"/>
      <x:c r="L105" s="3"/>
      <x:c r="M105" s="3"/>
      <x:c r="N105" s="3"/>
      <x:c r="O105" s="3"/>
      <x:c r="P105" s="3"/>
      <x:c r="Q105" s="3"/>
      <x:c r="R105" s="3"/>
      <x:c r="S105" s="3"/>
      <x:c r="T105" s="3"/>
      <x:c r="U105" s="3"/>
      <x:c r="V105" s="3"/>
    </x:row>
    <x:row r="106">
      <x:c r="A106" s="3"/>
      <x:c r="B106" s="3"/>
      <x:c r="C106" s="3"/>
      <x:c r="D106" s="3"/>
      <x:c r="E106" s="3"/>
      <x:c r="F106" s="3"/>
      <x:c r="G106" s="3"/>
      <x:c r="H106" s="3"/>
      <x:c r="I106" s="3"/>
      <x:c r="J106" s="3"/>
      <x:c r="K106" s="3"/>
      <x:c r="L106" s="3"/>
      <x:c r="M106" s="3"/>
      <x:c r="N106" s="3"/>
      <x:c r="O106" s="3"/>
      <x:c r="P106" s="3"/>
      <x:c r="Q106" s="3"/>
      <x:c r="R106" s="3"/>
      <x:c r="S106" s="3"/>
      <x:c r="T106" s="3"/>
      <x:c r="U106" s="3"/>
      <x:c r="V106" s="3"/>
    </x:row>
    <x:row r="107">
      <x:c r="A107" s="3"/>
      <x:c r="B107" s="3"/>
      <x:c r="C107" s="3"/>
      <x:c r="D107" s="3"/>
      <x:c r="E107" s="3"/>
      <x:c r="F107" s="3"/>
      <x:c r="G107" s="3"/>
      <x:c r="H107" s="3"/>
      <x:c r="I107" s="3"/>
      <x:c r="J107" s="3"/>
      <x:c r="K107" s="3"/>
      <x:c r="L107" s="3"/>
      <x:c r="M107" s="3"/>
      <x:c r="N107" s="3"/>
      <x:c r="O107" s="3"/>
      <x:c r="P107" s="3"/>
      <x:c r="Q107" s="3"/>
      <x:c r="R107" s="3"/>
      <x:c r="S107" s="3"/>
      <x:c r="T107" s="3"/>
      <x:c r="U107" s="3"/>
      <x:c r="V107" s="3"/>
    </x:row>
    <x:row r="108">
      <x:c r="A108" s="3"/>
      <x:c r="B108" s="3"/>
      <x:c r="C108" s="3"/>
      <x:c r="D108" s="3"/>
      <x:c r="E108" s="3"/>
      <x:c r="F108" s="3"/>
      <x:c r="G108" s="3"/>
      <x:c r="H108" s="3"/>
      <x:c r="I108" s="3"/>
      <x:c r="J108" s="3"/>
      <x:c r="K108" s="3"/>
      <x:c r="L108" s="3"/>
      <x:c r="M108" s="3"/>
      <x:c r="N108" s="3"/>
      <x:c r="O108" s="3"/>
      <x:c r="P108" s="3"/>
      <x:c r="Q108" s="3"/>
      <x:c r="R108" s="3"/>
      <x:c r="S108" s="3"/>
      <x:c r="T108" s="3"/>
      <x:c r="U108" s="3"/>
      <x:c r="V108" s="3"/>
    </x:row>
    <x:row r="109">
      <x:c r="A109" s="3"/>
      <x:c r="B109" s="3"/>
      <x:c r="C109" s="3"/>
      <x:c r="D109" s="3"/>
      <x:c r="E109" s="3"/>
      <x:c r="F109" s="3"/>
      <x:c r="G109" s="3"/>
      <x:c r="H109" s="3"/>
      <x:c r="I109" s="3"/>
      <x:c r="J109" s="3"/>
      <x:c r="K109" s="3"/>
      <x:c r="L109" s="3"/>
      <x:c r="M109" s="3"/>
      <x:c r="N109" s="3"/>
      <x:c r="O109" s="3"/>
      <x:c r="P109" s="3"/>
      <x:c r="Q109" s="3"/>
      <x:c r="R109" s="3"/>
      <x:c r="S109" s="3"/>
      <x:c r="T109" s="3"/>
      <x:c r="U109" s="3"/>
      <x:c r="V109" s="3"/>
    </x:row>
    <x:row r="110">
      <x:c r="A110" s="3"/>
      <x:c r="B110" s="3"/>
      <x:c r="C110" s="3"/>
      <x:c r="D110" s="3"/>
      <x:c r="E110" s="3"/>
      <x:c r="F110" s="3"/>
      <x:c r="G110" s="3"/>
      <x:c r="H110" s="3"/>
      <x:c r="I110" s="3"/>
      <x:c r="J110" s="3"/>
      <x:c r="K110" s="3"/>
      <x:c r="L110" s="3"/>
      <x:c r="M110" s="3"/>
      <x:c r="N110" s="3"/>
      <x:c r="O110" s="3"/>
      <x:c r="P110" s="3"/>
      <x:c r="Q110" s="3"/>
      <x:c r="R110" s="3"/>
      <x:c r="S110" s="3"/>
      <x:c r="T110" s="3"/>
      <x:c r="U110" s="3"/>
      <x:c r="V110" s="3"/>
    </x:row>
    <x:row r="111">
      <x:c r="A111" s="3"/>
      <x:c r="B111" s="3"/>
      <x:c r="C111" s="3"/>
      <x:c r="D111" s="3"/>
      <x:c r="E111" s="3"/>
      <x:c r="F111" s="3"/>
      <x:c r="G111" s="3"/>
      <x:c r="H111" s="3"/>
      <x:c r="I111" s="3"/>
      <x:c r="J111" s="3"/>
      <x:c r="K111" s="3"/>
      <x:c r="L111" s="3"/>
      <x:c r="M111" s="3"/>
      <x:c r="N111" s="3"/>
      <x:c r="O111" s="3"/>
      <x:c r="P111" s="3"/>
      <x:c r="Q111" s="3"/>
      <x:c r="R111" s="3"/>
      <x:c r="S111" s="3"/>
      <x:c r="T111" s="3"/>
      <x:c r="U111" s="3"/>
      <x:c r="V111" s="3"/>
    </x:row>
    <x:row r="112">
      <x:c r="A112" s="3"/>
      <x:c r="B112" s="3"/>
      <x:c r="C112" s="3"/>
      <x:c r="D112" s="3"/>
      <x:c r="E112" s="3"/>
      <x:c r="F112" s="3"/>
      <x:c r="G112" s="3"/>
      <x:c r="H112" s="3"/>
      <x:c r="I112" s="3"/>
      <x:c r="J112" s="3"/>
      <x:c r="K112" s="3"/>
      <x:c r="L112" s="3"/>
      <x:c r="M112" s="3"/>
      <x:c r="N112" s="3"/>
      <x:c r="O112" s="3"/>
      <x:c r="P112" s="3"/>
      <x:c r="Q112" s="3"/>
      <x:c r="R112" s="3"/>
      <x:c r="S112" s="3"/>
      <x:c r="T112" s="3"/>
      <x:c r="U112" s="3"/>
      <x:c r="V112" s="3"/>
    </x:row>
    <x:row r="113">
      <x:c r="A113" s="3"/>
      <x:c r="B113" s="3"/>
      <x:c r="C113" s="3"/>
      <x:c r="D113" s="3"/>
      <x:c r="E113" s="3"/>
      <x:c r="F113" s="3"/>
      <x:c r="G113" s="3"/>
      <x:c r="H113" s="3"/>
      <x:c r="I113" s="3"/>
      <x:c r="J113" s="3"/>
      <x:c r="K113" s="3"/>
      <x:c r="L113" s="3"/>
      <x:c r="M113" s="3"/>
      <x:c r="N113" s="3"/>
      <x:c r="O113" s="3"/>
      <x:c r="P113" s="3"/>
      <x:c r="Q113" s="3"/>
      <x:c r="R113" s="3"/>
      <x:c r="S113" s="3"/>
      <x:c r="T113" s="3"/>
      <x:c r="U113" s="3"/>
      <x:c r="V113" s="3"/>
    </x:row>
    <x:row r="114">
      <x:c r="A114" s="3"/>
      <x:c r="B114" s="3"/>
      <x:c r="C114" s="3"/>
      <x:c r="D114" s="3"/>
      <x:c r="E114" s="3"/>
      <x:c r="F114" s="3"/>
      <x:c r="G114" s="3"/>
      <x:c r="H114" s="3"/>
      <x:c r="I114" s="3"/>
      <x:c r="J114" s="3"/>
      <x:c r="K114" s="3"/>
      <x:c r="L114" s="3"/>
      <x:c r="M114" s="3"/>
      <x:c r="N114" s="3"/>
      <x:c r="O114" s="3"/>
      <x:c r="P114" s="3"/>
      <x:c r="Q114" s="3"/>
      <x:c r="R114" s="3"/>
      <x:c r="S114" s="3"/>
      <x:c r="T114" s="3"/>
      <x:c r="U114" s="3"/>
      <x:c r="V114" s="3"/>
    </x:row>
    <x:row r="115">
      <x:c r="A115" s="3"/>
      <x:c r="B115" s="3"/>
      <x:c r="C115" s="3"/>
      <x:c r="D115" s="3"/>
      <x:c r="E115" s="3"/>
      <x:c r="F115" s="3"/>
      <x:c r="G115" s="3"/>
      <x:c r="H115" s="3"/>
      <x:c r="I115" s="3"/>
      <x:c r="J115" s="3"/>
      <x:c r="K115" s="3"/>
      <x:c r="L115" s="3"/>
      <x:c r="M115" s="3"/>
      <x:c r="N115" s="3"/>
      <x:c r="O115" s="3"/>
      <x:c r="P115" s="3"/>
      <x:c r="Q115" s="3"/>
      <x:c r="R115" s="3"/>
      <x:c r="S115" s="3"/>
      <x:c r="T115" s="3"/>
      <x:c r="U115" s="3"/>
      <x:c r="V115" s="3"/>
    </x:row>
    <x:row r="116">
      <x:c r="A116" s="3"/>
      <x:c r="B116" s="3"/>
      <x:c r="C116" s="3"/>
      <x:c r="D116" s="3"/>
      <x:c r="E116" s="3"/>
      <x:c r="F116" s="3"/>
      <x:c r="G116" s="3"/>
      <x:c r="H116" s="3"/>
      <x:c r="I116" s="3"/>
      <x:c r="J116" s="3"/>
      <x:c r="K116" s="3"/>
      <x:c r="L116" s="3"/>
      <x:c r="M116" s="3"/>
      <x:c r="N116" s="3"/>
      <x:c r="O116" s="3"/>
      <x:c r="P116" s="3"/>
      <x:c r="Q116" s="3"/>
      <x:c r="R116" s="3"/>
      <x:c r="S116" s="3"/>
      <x:c r="T116" s="3"/>
      <x:c r="U116" s="3"/>
      <x:c r="V116" s="3"/>
    </x:row>
    <x:row r="117">
      <x:c r="A117" s="3"/>
      <x:c r="B117" s="3"/>
      <x:c r="C117" s="3"/>
      <x:c r="D117" s="3"/>
      <x:c r="E117" s="3"/>
      <x:c r="F117" s="3"/>
      <x:c r="G117" s="3"/>
      <x:c r="H117" s="3"/>
      <x:c r="I117" s="3"/>
      <x:c r="J117" s="3"/>
      <x:c r="K117" s="3"/>
      <x:c r="L117" s="3"/>
      <x:c r="M117" s="3"/>
      <x:c r="N117" s="3"/>
      <x:c r="O117" s="3"/>
      <x:c r="P117" s="3"/>
      <x:c r="Q117" s="3"/>
      <x:c r="R117" s="3"/>
      <x:c r="S117" s="3"/>
      <x:c r="T117" s="3"/>
      <x:c r="U117" s="3"/>
      <x:c r="V117" s="3"/>
    </x:row>
    <x:row r="118">
      <x:c r="A118" s="3"/>
      <x:c r="B118" s="3"/>
      <x:c r="C118" s="3"/>
      <x:c r="D118" s="3"/>
      <x:c r="E118" s="3"/>
      <x:c r="F118" s="3"/>
      <x:c r="G118" s="3"/>
      <x:c r="H118" s="3"/>
      <x:c r="I118" s="3"/>
      <x:c r="J118" s="3"/>
      <x:c r="K118" s="3"/>
      <x:c r="L118" s="3"/>
      <x:c r="M118" s="3"/>
      <x:c r="N118" s="3"/>
      <x:c r="O118" s="3"/>
      <x:c r="P118" s="3"/>
      <x:c r="Q118" s="3"/>
      <x:c r="R118" s="3"/>
      <x:c r="S118" s="3"/>
      <x:c r="T118" s="3"/>
      <x:c r="U118" s="3"/>
      <x:c r="V118" s="3"/>
    </x:row>
    <x:row r="119">
      <x:c r="A119" s="3"/>
      <x:c r="B119" s="3"/>
      <x:c r="C119" s="3"/>
      <x:c r="D119" s="3"/>
      <x:c r="E119" s="3"/>
      <x:c r="F119" s="3"/>
      <x:c r="G119" s="3"/>
      <x:c r="H119" s="3"/>
      <x:c r="I119" s="3"/>
      <x:c r="J119" s="3"/>
      <x:c r="K119" s="3"/>
      <x:c r="L119" s="3"/>
      <x:c r="M119" s="3"/>
      <x:c r="N119" s="3"/>
      <x:c r="O119" s="3"/>
      <x:c r="P119" s="3"/>
      <x:c r="Q119" s="3"/>
      <x:c r="R119" s="3"/>
      <x:c r="S119" s="3"/>
      <x:c r="T119" s="3"/>
      <x:c r="U119" s="3"/>
      <x:c r="V119" s="3"/>
    </x:row>
    <x:row r="120">
      <x:c r="A120" s="3"/>
      <x:c r="B120" s="3"/>
      <x:c r="C120" s="3"/>
      <x:c r="D120" s="3"/>
      <x:c r="E120" s="3"/>
      <x:c r="F120" s="3"/>
      <x:c r="G120" s="3"/>
      <x:c r="H120" s="3"/>
      <x:c r="I120" s="3"/>
      <x:c r="J120" s="3"/>
      <x:c r="K120" s="3"/>
      <x:c r="L120" s="3"/>
      <x:c r="M120" s="3"/>
      <x:c r="N120" s="3"/>
      <x:c r="O120" s="3"/>
      <x:c r="P120" s="3"/>
      <x:c r="Q120" s="3"/>
      <x:c r="R120" s="3"/>
      <x:c r="S120" s="3"/>
      <x:c r="T120" s="3"/>
      <x:c r="U120" s="3"/>
      <x:c r="V120" s="3"/>
    </x:row>
    <x:row r="121">
      <x:c r="A121" s="3"/>
      <x:c r="B121" s="3"/>
      <x:c r="C121" s="3"/>
      <x:c r="D121" s="3"/>
      <x:c r="E121" s="3"/>
      <x:c r="F121" s="3"/>
      <x:c r="G121" s="3"/>
      <x:c r="H121" s="3"/>
      <x:c r="I121" s="3"/>
      <x:c r="J121" s="3"/>
      <x:c r="K121" s="3"/>
      <x:c r="L121" s="3"/>
      <x:c r="M121" s="3"/>
      <x:c r="N121" s="3"/>
      <x:c r="O121" s="3"/>
      <x:c r="P121" s="3"/>
      <x:c r="Q121" s="3"/>
      <x:c r="R121" s="3"/>
      <x:c r="S121" s="3"/>
      <x:c r="T121" s="3"/>
      <x:c r="U121" s="3"/>
      <x:c r="V121" s="3"/>
    </x:row>
    <x:row r="122">
      <x:c r="A122" s="3"/>
      <x:c r="B122" s="3"/>
      <x:c r="C122" s="3"/>
      <x:c r="D122" s="3"/>
      <x:c r="E122" s="3"/>
      <x:c r="F122" s="3"/>
      <x:c r="G122" s="3"/>
      <x:c r="H122" s="3"/>
      <x:c r="I122" s="3"/>
      <x:c r="J122" s="3"/>
      <x:c r="K122" s="3"/>
      <x:c r="L122" s="3"/>
      <x:c r="M122" s="3"/>
      <x:c r="N122" s="3"/>
      <x:c r="O122" s="3"/>
      <x:c r="P122" s="3"/>
      <x:c r="Q122" s="3"/>
      <x:c r="R122" s="3"/>
      <x:c r="S122" s="3"/>
      <x:c r="T122" s="3"/>
      <x:c r="U122" s="3"/>
      <x:c r="V122" s="3"/>
    </x:row>
    <x:row r="123">
      <x:c r="A123" s="3"/>
      <x:c r="B123" s="3"/>
      <x:c r="C123" s="3"/>
      <x:c r="D123" s="3"/>
      <x:c r="E123" s="3"/>
      <x:c r="F123" s="3"/>
      <x:c r="G123" s="3"/>
      <x:c r="H123" s="3"/>
      <x:c r="I123" s="3"/>
      <x:c r="J123" s="3"/>
      <x:c r="K123" s="3"/>
      <x:c r="L123" s="3"/>
      <x:c r="M123" s="3"/>
      <x:c r="N123" s="3"/>
      <x:c r="O123" s="3"/>
      <x:c r="P123" s="3"/>
      <x:c r="Q123" s="3"/>
      <x:c r="R123" s="3"/>
      <x:c r="S123" s="3"/>
      <x:c r="T123" s="3"/>
      <x:c r="U123" s="3"/>
      <x:c r="V123" s="3"/>
    </x:row>
    <x:row r="124">
      <x:c r="A124" s="3"/>
      <x:c r="B124" s="3"/>
      <x:c r="C124" s="3"/>
      <x:c r="D124" s="3"/>
      <x:c r="E124" s="3"/>
      <x:c r="F124" s="3"/>
      <x:c r="G124" s="3"/>
      <x:c r="H124" s="3"/>
      <x:c r="I124" s="3"/>
      <x:c r="J124" s="3"/>
      <x:c r="K124" s="3"/>
      <x:c r="L124" s="3"/>
      <x:c r="M124" s="3"/>
      <x:c r="N124" s="3"/>
      <x:c r="O124" s="3"/>
      <x:c r="P124" s="3"/>
      <x:c r="Q124" s="3"/>
      <x:c r="R124" s="3"/>
      <x:c r="S124" s="3"/>
      <x:c r="T124" s="3"/>
      <x:c r="U124" s="3"/>
      <x:c r="V124" s="3"/>
    </x:row>
    <x:row r="125">
      <x:c r="A125" s="3"/>
      <x:c r="B125" s="3"/>
      <x:c r="C125" s="3"/>
      <x:c r="D125" s="3"/>
      <x:c r="E125" s="3"/>
      <x:c r="F125" s="3"/>
      <x:c r="G125" s="3"/>
      <x:c r="H125" s="3"/>
      <x:c r="I125" s="3"/>
      <x:c r="J125" s="3"/>
      <x:c r="K125" s="3"/>
      <x:c r="L125" s="3"/>
      <x:c r="M125" s="3"/>
      <x:c r="N125" s="3"/>
      <x:c r="O125" s="3"/>
      <x:c r="P125" s="3"/>
      <x:c r="Q125" s="3"/>
      <x:c r="R125" s="3"/>
      <x:c r="S125" s="3"/>
      <x:c r="T125" s="3"/>
      <x:c r="U125" s="3"/>
      <x:c r="V125" s="3"/>
    </x:row>
    <x:row r="126">
      <x:c r="A126" s="3"/>
      <x:c r="B126" s="3"/>
      <x:c r="C126" s="3"/>
      <x:c r="D126" s="3"/>
      <x:c r="E126" s="3"/>
      <x:c r="F126" s="3"/>
      <x:c r="G126" s="3"/>
      <x:c r="H126" s="3"/>
      <x:c r="I126" s="3"/>
      <x:c r="J126" s="3"/>
      <x:c r="K126" s="3"/>
      <x:c r="L126" s="3"/>
      <x:c r="M126" s="3"/>
      <x:c r="N126" s="3"/>
      <x:c r="O126" s="3"/>
      <x:c r="P126" s="3"/>
      <x:c r="Q126" s="3"/>
      <x:c r="R126" s="3"/>
      <x:c r="S126" s="3"/>
      <x:c r="T126" s="3"/>
      <x:c r="U126" s="3"/>
      <x:c r="V126" s="3"/>
    </x:row>
    <x:row r="127">
      <x:c r="A127" s="3"/>
      <x:c r="B127" s="3"/>
      <x:c r="C127" s="3"/>
      <x:c r="D127" s="3"/>
      <x:c r="E127" s="3"/>
      <x:c r="F127" s="3"/>
      <x:c r="G127" s="3"/>
      <x:c r="H127" s="3"/>
      <x:c r="I127" s="3"/>
      <x:c r="J127" s="3"/>
      <x:c r="K127" s="3"/>
      <x:c r="L127" s="3"/>
      <x:c r="M127" s="3"/>
      <x:c r="N127" s="3"/>
      <x:c r="O127" s="3"/>
      <x:c r="P127" s="3"/>
      <x:c r="Q127" s="3"/>
      <x:c r="R127" s="3"/>
      <x:c r="S127" s="3"/>
      <x:c r="T127" s="3"/>
      <x:c r="U127" s="3"/>
      <x:c r="V127" s="3"/>
    </x:row>
    <x:row r="128">
      <x:c r="A128" s="3"/>
      <x:c r="B128" s="3"/>
      <x:c r="C128" s="3"/>
      <x:c r="D128" s="3"/>
      <x:c r="E128" s="3"/>
      <x:c r="F128" s="3"/>
      <x:c r="G128" s="3"/>
      <x:c r="H128" s="3"/>
      <x:c r="I128" s="3"/>
      <x:c r="J128" s="3"/>
      <x:c r="K128" s="3"/>
      <x:c r="L128" s="3"/>
      <x:c r="M128" s="3"/>
      <x:c r="N128" s="3"/>
      <x:c r="O128" s="3"/>
      <x:c r="P128" s="3"/>
      <x:c r="Q128" s="3"/>
      <x:c r="R128" s="3"/>
      <x:c r="S128" s="3"/>
      <x:c r="T128" s="3"/>
      <x:c r="U128" s="3"/>
      <x:c r="V128" s="3"/>
    </x:row>
    <x:row r="129">
      <x:c r="A129" s="3"/>
      <x:c r="B129" s="3"/>
      <x:c r="C129" s="3"/>
      <x:c r="D129" s="3"/>
      <x:c r="E129" s="3"/>
      <x:c r="F129" s="3"/>
      <x:c r="G129" s="3"/>
      <x:c r="H129" s="3"/>
      <x:c r="I129" s="3"/>
      <x:c r="J129" s="3"/>
      <x:c r="K129" s="3"/>
      <x:c r="L129" s="3"/>
      <x:c r="M129" s="3"/>
      <x:c r="N129" s="3"/>
      <x:c r="O129" s="3"/>
      <x:c r="P129" s="3"/>
      <x:c r="Q129" s="3"/>
      <x:c r="R129" s="3"/>
      <x:c r="S129" s="3"/>
      <x:c r="T129" s="3"/>
      <x:c r="U129" s="3"/>
      <x:c r="V129" s="3"/>
    </x:row>
    <x:row r="130">
      <x:c r="A130" s="3"/>
      <x:c r="B130" s="3"/>
      <x:c r="C130" s="3"/>
      <x:c r="D130" s="3"/>
      <x:c r="E130" s="3"/>
      <x:c r="F130" s="3"/>
      <x:c r="G130" s="3"/>
      <x:c r="H130" s="3"/>
      <x:c r="I130" s="3"/>
      <x:c r="J130" s="3"/>
      <x:c r="K130" s="3"/>
      <x:c r="L130" s="3"/>
      <x:c r="M130" s="3"/>
      <x:c r="N130" s="3"/>
      <x:c r="O130" s="3"/>
      <x:c r="P130" s="3"/>
      <x:c r="Q130" s="3"/>
      <x:c r="R130" s="3"/>
      <x:c r="S130" s="3"/>
      <x:c r="T130" s="3"/>
      <x:c r="U130" s="3"/>
      <x:c r="V130" s="3"/>
    </x:row>
    <x:row r="131">
      <x:c r="A131" s="3"/>
      <x:c r="B131" s="3"/>
      <x:c r="C131" s="3"/>
      <x:c r="D131" s="3"/>
      <x:c r="E131" s="3"/>
      <x:c r="F131" s="3"/>
      <x:c r="G131" s="3"/>
      <x:c r="H131" s="3"/>
      <x:c r="I131" s="3"/>
      <x:c r="J131" s="3"/>
      <x:c r="K131" s="3"/>
      <x:c r="L131" s="3"/>
      <x:c r="M131" s="3"/>
      <x:c r="N131" s="3"/>
      <x:c r="O131" s="3"/>
      <x:c r="P131" s="3"/>
      <x:c r="Q131" s="3"/>
      <x:c r="R131" s="3"/>
      <x:c r="S131" s="3"/>
      <x:c r="T131" s="3"/>
      <x:c r="U131" s="3"/>
      <x:c r="V131" s="3"/>
    </x:row>
    <x:row r="132">
      <x:c r="A132" s="3"/>
      <x:c r="B132" s="3"/>
      <x:c r="C132" s="3"/>
      <x:c r="D132" s="3"/>
      <x:c r="E132" s="3"/>
      <x:c r="F132" s="3"/>
      <x:c r="G132" s="3"/>
      <x:c r="H132" s="3"/>
      <x:c r="I132" s="3"/>
      <x:c r="J132" s="3"/>
      <x:c r="K132" s="3"/>
      <x:c r="L132" s="3"/>
      <x:c r="M132" s="3"/>
      <x:c r="N132" s="3"/>
      <x:c r="O132" s="3"/>
      <x:c r="P132" s="3"/>
      <x:c r="Q132" s="3"/>
      <x:c r="R132" s="3"/>
      <x:c r="S132" s="3"/>
      <x:c r="T132" s="3"/>
      <x:c r="U132" s="3"/>
      <x:c r="V132" s="3"/>
    </x:row>
    <x:row r="133">
      <x:c r="A133" s="3"/>
      <x:c r="B133" s="3"/>
      <x:c r="C133" s="3"/>
      <x:c r="D133" s="3"/>
      <x:c r="E133" s="3"/>
      <x:c r="F133" s="3"/>
      <x:c r="G133" s="3"/>
      <x:c r="H133" s="3"/>
      <x:c r="I133" s="3"/>
      <x:c r="J133" s="3"/>
      <x:c r="K133" s="3"/>
      <x:c r="L133" s="3"/>
      <x:c r="M133" s="3"/>
      <x:c r="N133" s="3"/>
      <x:c r="O133" s="3"/>
      <x:c r="P133" s="3"/>
      <x:c r="Q133" s="3"/>
      <x:c r="R133" s="3"/>
      <x:c r="S133" s="3"/>
      <x:c r="T133" s="3"/>
      <x:c r="U133" s="3"/>
      <x:c r="V133" s="3"/>
    </x:row>
    <x:row r="134">
      <x:c r="A134" s="3"/>
      <x:c r="B134" s="3"/>
      <x:c r="C134" s="3"/>
      <x:c r="D134" s="3"/>
      <x:c r="E134" s="3"/>
      <x:c r="F134" s="3"/>
      <x:c r="G134" s="3"/>
      <x:c r="H134" s="3"/>
      <x:c r="I134" s="3"/>
      <x:c r="J134" s="3"/>
      <x:c r="K134" s="3"/>
      <x:c r="L134" s="3"/>
      <x:c r="M134" s="3"/>
      <x:c r="N134" s="3"/>
      <x:c r="O134" s="3"/>
      <x:c r="P134" s="3"/>
      <x:c r="Q134" s="3"/>
      <x:c r="R134" s="3"/>
      <x:c r="S134" s="3"/>
      <x:c r="T134" s="3"/>
      <x:c r="U134" s="3"/>
      <x:c r="V134" s="3"/>
    </x:row>
    <x:row r="135">
      <x:c r="A135" s="3"/>
      <x:c r="B135" s="3"/>
      <x:c r="C135" s="3"/>
      <x:c r="D135" s="3"/>
      <x:c r="E135" s="3"/>
      <x:c r="F135" s="3"/>
      <x:c r="G135" s="3"/>
      <x:c r="H135" s="3"/>
      <x:c r="I135" s="3"/>
      <x:c r="J135" s="3"/>
      <x:c r="K135" s="3"/>
      <x:c r="L135" s="3"/>
      <x:c r="M135" s="3"/>
      <x:c r="N135" s="3"/>
      <x:c r="O135" s="3"/>
      <x:c r="P135" s="3"/>
      <x:c r="Q135" s="3"/>
      <x:c r="R135" s="3"/>
      <x:c r="S135" s="3"/>
      <x:c r="T135" s="3"/>
      <x:c r="U135" s="3"/>
      <x:c r="V135" s="3"/>
    </x:row>
    <x:row r="136">
      <x:c r="A136" s="3"/>
      <x:c r="B136" s="3"/>
      <x:c r="C136" s="3"/>
      <x:c r="D136" s="3"/>
      <x:c r="E136" s="3"/>
      <x:c r="F136" s="3"/>
      <x:c r="G136" s="3"/>
      <x:c r="H136" s="3"/>
      <x:c r="I136" s="3"/>
      <x:c r="J136" s="3"/>
      <x:c r="K136" s="3"/>
      <x:c r="L136" s="3"/>
      <x:c r="M136" s="3"/>
      <x:c r="N136" s="3"/>
      <x:c r="O136" s="3"/>
      <x:c r="P136" s="3"/>
      <x:c r="Q136" s="3"/>
      <x:c r="R136" s="3"/>
      <x:c r="S136" s="3"/>
      <x:c r="T136" s="3"/>
      <x:c r="U136" s="3"/>
      <x:c r="V136" s="3"/>
    </x:row>
    <x:row r="137">
      <x:c r="A137" s="3"/>
      <x:c r="B137" s="3"/>
      <x:c r="C137" s="3"/>
      <x:c r="D137" s="3"/>
      <x:c r="E137" s="3"/>
      <x:c r="F137" s="3"/>
      <x:c r="G137" s="3"/>
      <x:c r="H137" s="3"/>
      <x:c r="I137" s="3"/>
      <x:c r="J137" s="3"/>
      <x:c r="K137" s="3"/>
      <x:c r="L137" s="3"/>
      <x:c r="M137" s="3"/>
      <x:c r="N137" s="3"/>
      <x:c r="O137" s="3"/>
      <x:c r="P137" s="3"/>
      <x:c r="Q137" s="3"/>
      <x:c r="R137" s="3"/>
      <x:c r="S137" s="3"/>
      <x:c r="T137" s="3"/>
      <x:c r="U137" s="3"/>
      <x:c r="V137" s="3"/>
    </x:row>
    <x:row r="138">
      <x:c r="A138" s="3"/>
      <x:c r="B138" s="3"/>
      <x:c r="C138" s="3"/>
      <x:c r="D138" s="3"/>
      <x:c r="E138" s="3"/>
      <x:c r="F138" s="3"/>
      <x:c r="G138" s="3"/>
      <x:c r="H138" s="3"/>
      <x:c r="I138" s="3"/>
      <x:c r="J138" s="3"/>
      <x:c r="K138" s="3"/>
      <x:c r="L138" s="3"/>
      <x:c r="M138" s="3"/>
      <x:c r="N138" s="3"/>
      <x:c r="O138" s="3"/>
      <x:c r="P138" s="3"/>
      <x:c r="Q138" s="3"/>
      <x:c r="R138" s="3"/>
      <x:c r="S138" s="3"/>
      <x:c r="T138" s="3"/>
      <x:c r="U138" s="3"/>
      <x:c r="V138" s="3"/>
    </x:row>
    <x:row r="139">
      <x:c r="A139" s="3"/>
      <x:c r="B139" s="3"/>
      <x:c r="C139" s="3"/>
      <x:c r="D139" s="3"/>
      <x:c r="E139" s="3"/>
      <x:c r="F139" s="3"/>
      <x:c r="G139" s="3"/>
      <x:c r="H139" s="3"/>
      <x:c r="I139" s="3"/>
      <x:c r="J139" s="3"/>
      <x:c r="K139" s="3"/>
      <x:c r="L139" s="3"/>
      <x:c r="M139" s="3"/>
      <x:c r="N139" s="3"/>
      <x:c r="O139" s="3"/>
      <x:c r="P139" s="3"/>
      <x:c r="Q139" s="3"/>
      <x:c r="R139" s="3"/>
      <x:c r="S139" s="3"/>
      <x:c r="T139" s="3"/>
      <x:c r="U139" s="3"/>
      <x:c r="V139" s="3"/>
    </x:row>
    <x:row r="140">
      <x:c r="A140" s="3"/>
      <x:c r="B140" s="3"/>
      <x:c r="C140" s="3"/>
      <x:c r="D140" s="3"/>
      <x:c r="E140" s="3"/>
      <x:c r="F140" s="3"/>
      <x:c r="G140" s="3"/>
      <x:c r="H140" s="3"/>
      <x:c r="I140" s="3"/>
      <x:c r="J140" s="3"/>
      <x:c r="K140" s="3"/>
      <x:c r="L140" s="3"/>
      <x:c r="M140" s="3"/>
      <x:c r="N140" s="3"/>
      <x:c r="O140" s="3"/>
      <x:c r="P140" s="3"/>
      <x:c r="Q140" s="3"/>
      <x:c r="R140" s="3"/>
      <x:c r="S140" s="3"/>
      <x:c r="T140" s="3"/>
      <x:c r="U140" s="3"/>
      <x:c r="V140" s="3"/>
    </x:row>
    <x:row r="141">
      <x:c r="A141" s="3"/>
      <x:c r="B141" s="3"/>
      <x:c r="C141" s="3"/>
      <x:c r="D141" s="3"/>
      <x:c r="E141" s="3"/>
      <x:c r="F141" s="3"/>
      <x:c r="G141" s="3"/>
      <x:c r="H141" s="3"/>
      <x:c r="I141" s="3"/>
      <x:c r="J141" s="3"/>
      <x:c r="K141" s="3"/>
      <x:c r="L141" s="3"/>
      <x:c r="M141" s="3"/>
      <x:c r="N141" s="3"/>
      <x:c r="O141" s="3"/>
      <x:c r="P141" s="3"/>
      <x:c r="Q141" s="3"/>
      <x:c r="R141" s="3"/>
      <x:c r="S141" s="3"/>
      <x:c r="T141" s="3"/>
      <x:c r="U141" s="3"/>
      <x:c r="V141" s="3"/>
    </x:row>
    <x:row r="142">
      <x:c r="A142" s="3"/>
      <x:c r="B142" s="3"/>
      <x:c r="C142" s="3"/>
      <x:c r="D142" s="3"/>
      <x:c r="E142" s="3"/>
      <x:c r="F142" s="3"/>
      <x:c r="G142" s="3"/>
      <x:c r="H142" s="3"/>
      <x:c r="I142" s="3"/>
      <x:c r="J142" s="3"/>
      <x:c r="K142" s="3"/>
      <x:c r="L142" s="3"/>
      <x:c r="M142" s="3"/>
      <x:c r="N142" s="3"/>
      <x:c r="O142" s="3"/>
      <x:c r="P142" s="3"/>
      <x:c r="Q142" s="3"/>
      <x:c r="R142" s="3"/>
      <x:c r="S142" s="3"/>
      <x:c r="T142" s="3"/>
      <x:c r="U142" s="3"/>
      <x:c r="V142" s="3"/>
    </x:row>
    <x:row r="143">
      <x:c r="A143" s="3"/>
      <x:c r="B143" s="3"/>
      <x:c r="C143" s="3"/>
      <x:c r="D143" s="3"/>
      <x:c r="E143" s="3"/>
      <x:c r="F143" s="3"/>
      <x:c r="G143" s="3"/>
      <x:c r="H143" s="3"/>
      <x:c r="I143" s="3"/>
      <x:c r="J143" s="3"/>
      <x:c r="K143" s="3"/>
      <x:c r="L143" s="3"/>
      <x:c r="M143" s="3"/>
      <x:c r="N143" s="3"/>
      <x:c r="O143" s="3"/>
      <x:c r="P143" s="3"/>
      <x:c r="Q143" s="3"/>
      <x:c r="R143" s="3"/>
      <x:c r="S143" s="3"/>
      <x:c r="T143" s="3"/>
      <x:c r="U143" s="3"/>
      <x:c r="V143" s="3"/>
    </x:row>
    <x:row r="144">
      <x:c r="A144" s="3"/>
      <x:c r="B144" s="3"/>
      <x:c r="C144" s="3"/>
      <x:c r="D144" s="3"/>
      <x:c r="E144" s="3"/>
      <x:c r="F144" s="3"/>
      <x:c r="G144" s="3"/>
      <x:c r="H144" s="3"/>
      <x:c r="I144" s="3"/>
      <x:c r="J144" s="3"/>
      <x:c r="K144" s="3"/>
      <x:c r="L144" s="3"/>
      <x:c r="M144" s="3"/>
      <x:c r="N144" s="3"/>
      <x:c r="O144" s="3"/>
      <x:c r="P144" s="3"/>
      <x:c r="Q144" s="3"/>
      <x:c r="R144" s="3"/>
      <x:c r="S144" s="3"/>
      <x:c r="T144" s="3"/>
      <x:c r="U144" s="3"/>
      <x:c r="V144" s="3"/>
    </x:row>
    <x:row r="145">
      <x:c r="A145" s="3"/>
      <x:c r="B145" s="3"/>
      <x:c r="C145" s="3"/>
      <x:c r="D145" s="3"/>
      <x:c r="E145" s="3"/>
      <x:c r="F145" s="3"/>
      <x:c r="G145" s="3"/>
      <x:c r="H145" s="3"/>
      <x:c r="I145" s="3"/>
      <x:c r="J145" s="3"/>
      <x:c r="K145" s="3"/>
      <x:c r="L145" s="3"/>
      <x:c r="M145" s="3"/>
      <x:c r="N145" s="3"/>
      <x:c r="O145" s="3"/>
      <x:c r="P145" s="3"/>
      <x:c r="Q145" s="3"/>
      <x:c r="R145" s="3"/>
      <x:c r="S145" s="3"/>
      <x:c r="T145" s="3"/>
      <x:c r="U145" s="3"/>
      <x:c r="V145" s="3"/>
    </x:row>
    <x:row r="146">
      <x:c r="A146" s="3"/>
      <x:c r="B146" s="3"/>
      <x:c r="C146" s="3"/>
      <x:c r="D146" s="3"/>
      <x:c r="E146" s="3"/>
      <x:c r="F146" s="3"/>
      <x:c r="G146" s="3"/>
      <x:c r="H146" s="3"/>
      <x:c r="I146" s="3"/>
      <x:c r="J146" s="3"/>
      <x:c r="K146" s="3"/>
      <x:c r="L146" s="3"/>
      <x:c r="M146" s="3"/>
      <x:c r="N146" s="3"/>
      <x:c r="O146" s="3"/>
      <x:c r="P146" s="3"/>
      <x:c r="Q146" s="3"/>
      <x:c r="R146" s="3"/>
      <x:c r="S146" s="3"/>
      <x:c r="T146" s="3"/>
      <x:c r="U146" s="3"/>
      <x:c r="V146" s="3"/>
    </x:row>
    <x:row r="147">
      <x:c r="A147" s="3"/>
      <x:c r="B147" s="3"/>
      <x:c r="C147" s="3"/>
      <x:c r="D147" s="3"/>
      <x:c r="E147" s="3"/>
      <x:c r="F147" s="3"/>
      <x:c r="G147" s="3"/>
      <x:c r="H147" s="3"/>
      <x:c r="I147" s="3"/>
      <x:c r="J147" s="3"/>
      <x:c r="K147" s="3"/>
      <x:c r="L147" s="3"/>
      <x:c r="M147" s="3"/>
      <x:c r="N147" s="3"/>
      <x:c r="O147" s="3"/>
      <x:c r="P147" s="3"/>
      <x:c r="Q147" s="3"/>
      <x:c r="R147" s="3"/>
      <x:c r="S147" s="3"/>
      <x:c r="T147" s="3"/>
      <x:c r="U147" s="3"/>
      <x:c r="V147" s="3"/>
    </x:row>
    <x:row r="148">
      <x:c r="A148" s="3"/>
      <x:c r="B148" s="3"/>
      <x:c r="C148" s="3"/>
      <x:c r="D148" s="3"/>
      <x:c r="E148" s="3"/>
      <x:c r="F148" s="3"/>
      <x:c r="G148" s="3"/>
      <x:c r="H148" s="3"/>
      <x:c r="I148" s="3"/>
      <x:c r="J148" s="3"/>
      <x:c r="K148" s="3"/>
      <x:c r="L148" s="3"/>
      <x:c r="M148" s="3"/>
      <x:c r="N148" s="3"/>
      <x:c r="O148" s="3"/>
      <x:c r="P148" s="3"/>
      <x:c r="Q148" s="3"/>
      <x:c r="R148" s="3"/>
      <x:c r="S148" s="3"/>
      <x:c r="T148" s="3"/>
      <x:c r="U148" s="3"/>
      <x:c r="V148" s="3"/>
    </x:row>
    <x:row r="149">
      <x:c r="A149" s="3"/>
      <x:c r="B149" s="3"/>
      <x:c r="C149" s="3"/>
      <x:c r="D149" s="3"/>
      <x:c r="E149" s="3"/>
      <x:c r="F149" s="3"/>
      <x:c r="G149" s="3"/>
      <x:c r="H149" s="3"/>
      <x:c r="I149" s="3"/>
      <x:c r="J149" s="3"/>
      <x:c r="K149" s="3"/>
      <x:c r="L149" s="3"/>
      <x:c r="M149" s="3"/>
      <x:c r="N149" s="3"/>
      <x:c r="O149" s="3"/>
      <x:c r="P149" s="3"/>
      <x:c r="Q149" s="3"/>
      <x:c r="R149" s="3"/>
      <x:c r="S149" s="3"/>
      <x:c r="T149" s="3"/>
      <x:c r="U149" s="3"/>
      <x:c r="V149" s="3"/>
    </x:row>
    <x:row r="150">
      <x:c r="A150" s="3"/>
      <x:c r="B150" s="3"/>
      <x:c r="C150" s="3"/>
      <x:c r="D150" s="3"/>
      <x:c r="E150" s="3"/>
      <x:c r="F150" s="3"/>
      <x:c r="G150" s="3"/>
      <x:c r="H150" s="3"/>
      <x:c r="I150" s="3"/>
      <x:c r="J150" s="3"/>
      <x:c r="K150" s="3"/>
      <x:c r="L150" s="3"/>
      <x:c r="M150" s="3"/>
      <x:c r="N150" s="3"/>
      <x:c r="O150" s="3"/>
      <x:c r="P150" s="3"/>
      <x:c r="Q150" s="3"/>
      <x:c r="R150" s="3"/>
      <x:c r="S150" s="3"/>
      <x:c r="T150" s="3"/>
      <x:c r="U150" s="3"/>
      <x:c r="V150" s="3"/>
    </x:row>
    <x:row r="151">
      <x:c r="A151" s="3"/>
      <x:c r="B151" s="3"/>
      <x:c r="C151" s="3"/>
      <x:c r="D151" s="3"/>
      <x:c r="E151" s="3"/>
      <x:c r="F151" s="3"/>
      <x:c r="G151" s="3"/>
      <x:c r="H151" s="3"/>
      <x:c r="I151" s="3"/>
      <x:c r="J151" s="3"/>
      <x:c r="K151" s="3"/>
      <x:c r="L151" s="3"/>
      <x:c r="M151" s="3"/>
      <x:c r="N151" s="3"/>
      <x:c r="O151" s="3"/>
      <x:c r="P151" s="3"/>
      <x:c r="Q151" s="3"/>
      <x:c r="R151" s="3"/>
      <x:c r="S151" s="3"/>
      <x:c r="T151" s="3"/>
      <x:c r="U151" s="3"/>
      <x:c r="V151" s="3"/>
    </x:row>
    <x:row r="152">
      <x:c r="A152" s="3"/>
      <x:c r="B152" s="3"/>
      <x:c r="C152" s="3"/>
      <x:c r="D152" s="3"/>
      <x:c r="E152" s="3"/>
      <x:c r="F152" s="3"/>
      <x:c r="G152" s="3"/>
      <x:c r="H152" s="3"/>
      <x:c r="I152" s="3"/>
      <x:c r="J152" s="3"/>
      <x:c r="K152" s="3"/>
      <x:c r="L152" s="3"/>
      <x:c r="M152" s="3"/>
      <x:c r="N152" s="3"/>
      <x:c r="O152" s="3"/>
      <x:c r="P152" s="3"/>
      <x:c r="Q152" s="3"/>
      <x:c r="R152" s="3"/>
      <x:c r="S152" s="3"/>
      <x:c r="T152" s="3"/>
      <x:c r="U152" s="3"/>
      <x:c r="V152" s="3"/>
    </x:row>
    <x:row r="153">
      <x:c r="A153" s="3"/>
      <x:c r="B153" s="3"/>
      <x:c r="C153" s="3"/>
      <x:c r="D153" s="3"/>
      <x:c r="E153" s="3"/>
      <x:c r="F153" s="3"/>
      <x:c r="G153" s="3"/>
      <x:c r="H153" s="3"/>
      <x:c r="I153" s="3"/>
      <x:c r="J153" s="3"/>
      <x:c r="K153" s="3"/>
      <x:c r="L153" s="3"/>
      <x:c r="M153" s="3"/>
      <x:c r="N153" s="3"/>
      <x:c r="O153" s="3"/>
      <x:c r="P153" s="3"/>
      <x:c r="Q153" s="3"/>
      <x:c r="R153" s="3"/>
      <x:c r="S153" s="3"/>
      <x:c r="T153" s="3"/>
      <x:c r="U153" s="3"/>
      <x:c r="V153" s="3"/>
    </x:row>
    <x:row r="154">
      <x:c r="A154" s="3"/>
      <x:c r="B154" s="3"/>
      <x:c r="C154" s="3"/>
      <x:c r="D154" s="3"/>
      <x:c r="E154" s="3"/>
      <x:c r="F154" s="3"/>
      <x:c r="G154" s="3"/>
      <x:c r="H154" s="3"/>
      <x:c r="I154" s="3"/>
      <x:c r="J154" s="3"/>
      <x:c r="K154" s="3"/>
      <x:c r="L154" s="3"/>
      <x:c r="M154" s="3"/>
      <x:c r="N154" s="3"/>
      <x:c r="O154" s="3"/>
      <x:c r="P154" s="3"/>
      <x:c r="Q154" s="3"/>
      <x:c r="R154" s="3"/>
      <x:c r="S154" s="3"/>
      <x:c r="T154" s="3"/>
      <x:c r="U154" s="3"/>
      <x:c r="V154" s="3"/>
    </x:row>
    <x:row r="155">
      <x:c r="A155" s="3"/>
      <x:c r="B155" s="3"/>
      <x:c r="C155" s="3"/>
      <x:c r="D155" s="3"/>
      <x:c r="E155" s="3"/>
      <x:c r="F155" s="3"/>
      <x:c r="G155" s="3"/>
      <x:c r="H155" s="3"/>
      <x:c r="I155" s="3"/>
      <x:c r="J155" s="3"/>
      <x:c r="K155" s="3"/>
      <x:c r="L155" s="3"/>
      <x:c r="M155" s="3"/>
      <x:c r="N155" s="3"/>
      <x:c r="O155" s="3"/>
      <x:c r="P155" s="3"/>
      <x:c r="Q155" s="3"/>
      <x:c r="R155" s="3"/>
      <x:c r="S155" s="3"/>
      <x:c r="T155" s="3"/>
      <x:c r="U155" s="3"/>
      <x:c r="V155" s="3"/>
    </x:row>
    <x:row r="156">
      <x:c r="A156" s="3"/>
      <x:c r="B156" s="3"/>
      <x:c r="C156" s="3"/>
      <x:c r="D156" s="3"/>
      <x:c r="E156" s="3"/>
      <x:c r="F156" s="3"/>
      <x:c r="G156" s="3"/>
      <x:c r="H156" s="3"/>
      <x:c r="I156" s="3"/>
      <x:c r="J156" s="3"/>
      <x:c r="K156" s="3"/>
      <x:c r="L156" s="3"/>
      <x:c r="M156" s="3"/>
      <x:c r="N156" s="3"/>
      <x:c r="O156" s="3"/>
      <x:c r="P156" s="3"/>
      <x:c r="Q156" s="3"/>
      <x:c r="R156" s="3"/>
      <x:c r="S156" s="3"/>
      <x:c r="T156" s="3"/>
      <x:c r="U156" s="3"/>
      <x:c r="V156" s="3"/>
    </x:row>
    <x:row r="157">
      <x:c r="A157" s="3"/>
      <x:c r="B157" s="3"/>
      <x:c r="C157" s="3"/>
      <x:c r="D157" s="3"/>
      <x:c r="E157" s="3"/>
      <x:c r="F157" s="3"/>
      <x:c r="G157" s="3"/>
      <x:c r="H157" s="3"/>
      <x:c r="I157" s="3"/>
      <x:c r="J157" s="3"/>
      <x:c r="K157" s="3"/>
      <x:c r="L157" s="3"/>
      <x:c r="M157" s="3"/>
      <x:c r="N157" s="3"/>
      <x:c r="O157" s="3"/>
      <x:c r="P157" s="3"/>
      <x:c r="Q157" s="3"/>
      <x:c r="R157" s="3"/>
      <x:c r="S157" s="3"/>
      <x:c r="T157" s="3"/>
      <x:c r="U157" s="3"/>
      <x:c r="V157" s="3"/>
    </x:row>
    <x:row r="158">
      <x:c r="A158" s="3"/>
      <x:c r="B158" s="3"/>
      <x:c r="C158" s="3"/>
      <x:c r="D158" s="3"/>
      <x:c r="E158" s="3"/>
      <x:c r="F158" s="3"/>
      <x:c r="G158" s="3"/>
      <x:c r="H158" s="3"/>
      <x:c r="I158" s="3"/>
      <x:c r="J158" s="3"/>
      <x:c r="K158" s="3"/>
      <x:c r="L158" s="3"/>
      <x:c r="M158" s="3"/>
      <x:c r="N158" s="3"/>
      <x:c r="O158" s="3"/>
      <x:c r="P158" s="3"/>
      <x:c r="Q158" s="3"/>
      <x:c r="R158" s="3"/>
      <x:c r="S158" s="3"/>
      <x:c r="T158" s="3"/>
      <x:c r="U158" s="3"/>
      <x:c r="V158" s="3"/>
    </x:row>
    <x:row r="159">
      <x:c r="A159" s="3"/>
      <x:c r="B159" s="3"/>
      <x:c r="C159" s="3"/>
      <x:c r="D159" s="3"/>
      <x:c r="E159" s="3"/>
      <x:c r="F159" s="3"/>
      <x:c r="G159" s="3"/>
      <x:c r="H159" s="3"/>
      <x:c r="I159" s="3"/>
      <x:c r="J159" s="3"/>
      <x:c r="K159" s="3"/>
      <x:c r="L159" s="3"/>
      <x:c r="M159" s="3"/>
      <x:c r="N159" s="3"/>
      <x:c r="O159" s="3"/>
      <x:c r="P159" s="3"/>
      <x:c r="Q159" s="3"/>
      <x:c r="R159" s="3"/>
      <x:c r="S159" s="3"/>
      <x:c r="T159" s="3"/>
      <x:c r="U159" s="3"/>
      <x:c r="V159" s="3"/>
    </x:row>
    <x:row r="160">
      <x:c r="A160" s="3"/>
      <x:c r="B160" s="3"/>
      <x:c r="C160" s="3"/>
      <x:c r="D160" s="3"/>
      <x:c r="E160" s="3"/>
      <x:c r="F160" s="3"/>
      <x:c r="G160" s="3"/>
      <x:c r="H160" s="3"/>
      <x:c r="I160" s="3"/>
      <x:c r="J160" s="3"/>
      <x:c r="K160" s="3"/>
      <x:c r="L160" s="3"/>
      <x:c r="M160" s="3"/>
      <x:c r="N160" s="3"/>
      <x:c r="O160" s="3"/>
      <x:c r="P160" s="3"/>
      <x:c r="Q160" s="3"/>
      <x:c r="R160" s="3"/>
      <x:c r="S160" s="3"/>
      <x:c r="T160" s="3"/>
      <x:c r="U160" s="3"/>
      <x:c r="V160" s="3"/>
    </x:row>
    <x:row r="161">
      <x:c r="A161" s="3"/>
      <x:c r="B161" s="3"/>
      <x:c r="C161" s="3"/>
      <x:c r="D161" s="3"/>
      <x:c r="E161" s="3"/>
      <x:c r="F161" s="3"/>
      <x:c r="G161" s="3"/>
      <x:c r="H161" s="3"/>
      <x:c r="I161" s="3"/>
      <x:c r="J161" s="3"/>
      <x:c r="K161" s="3"/>
      <x:c r="L161" s="3"/>
      <x:c r="M161" s="3"/>
      <x:c r="N161" s="3"/>
      <x:c r="O161" s="3"/>
      <x:c r="P161" s="3"/>
      <x:c r="Q161" s="3"/>
      <x:c r="R161" s="3"/>
      <x:c r="S161" s="3"/>
      <x:c r="T161" s="3"/>
      <x:c r="U161" s="3"/>
      <x:c r="V161" s="3"/>
    </x:row>
    <x:row r="162">
      <x:c r="A162" s="3"/>
      <x:c r="B162" s="3"/>
      <x:c r="C162" s="3"/>
      <x:c r="D162" s="3"/>
      <x:c r="E162" s="3"/>
      <x:c r="F162" s="3"/>
      <x:c r="G162" s="3"/>
      <x:c r="H162" s="3"/>
      <x:c r="I162" s="3"/>
      <x:c r="J162" s="3"/>
      <x:c r="K162" s="3"/>
      <x:c r="L162" s="3"/>
      <x:c r="M162" s="3"/>
      <x:c r="N162" s="3"/>
      <x:c r="O162" s="3"/>
      <x:c r="P162" s="3"/>
      <x:c r="Q162" s="3"/>
      <x:c r="R162" s="3"/>
      <x:c r="S162" s="3"/>
      <x:c r="T162" s="3"/>
      <x:c r="U162" s="3"/>
      <x:c r="V162" s="3"/>
    </x:row>
    <x:row r="163">
      <x:c r="A163" s="3"/>
      <x:c r="B163" s="3"/>
      <x:c r="C163" s="3"/>
      <x:c r="D163" s="3"/>
      <x:c r="E163" s="3"/>
      <x:c r="F163" s="3"/>
      <x:c r="G163" s="3"/>
      <x:c r="H163" s="3"/>
      <x:c r="I163" s="3"/>
      <x:c r="J163" s="3"/>
      <x:c r="K163" s="3"/>
      <x:c r="L163" s="3"/>
      <x:c r="M163" s="3"/>
      <x:c r="N163" s="3"/>
      <x:c r="O163" s="3"/>
      <x:c r="P163" s="3"/>
      <x:c r="Q163" s="3"/>
      <x:c r="R163" s="3"/>
      <x:c r="S163" s="3"/>
      <x:c r="T163" s="3"/>
      <x:c r="U163" s="3"/>
      <x:c r="V163" s="3"/>
    </x:row>
    <x:row r="164">
      <x:c r="A164" s="3"/>
      <x:c r="B164" s="3"/>
      <x:c r="C164" s="3"/>
      <x:c r="D164" s="3"/>
      <x:c r="E164" s="3"/>
      <x:c r="F164" s="3"/>
      <x:c r="G164" s="3"/>
      <x:c r="H164" s="3"/>
      <x:c r="I164" s="3"/>
      <x:c r="J164" s="3"/>
      <x:c r="K164" s="3"/>
      <x:c r="L164" s="3"/>
      <x:c r="M164" s="3"/>
      <x:c r="N164" s="3"/>
      <x:c r="O164" s="3"/>
      <x:c r="P164" s="3"/>
      <x:c r="Q164" s="3"/>
      <x:c r="R164" s="3"/>
      <x:c r="S164" s="3"/>
      <x:c r="T164" s="3"/>
      <x:c r="U164" s="3"/>
      <x:c r="V164" s="3"/>
    </x:row>
    <x:row r="165">
      <x:c r="A165" s="3"/>
      <x:c r="B165" s="3"/>
      <x:c r="C165" s="3"/>
      <x:c r="D165" s="3"/>
      <x:c r="E165" s="3"/>
      <x:c r="F165" s="3"/>
      <x:c r="G165" s="3"/>
      <x:c r="H165" s="3"/>
      <x:c r="I165" s="3"/>
      <x:c r="J165" s="3"/>
      <x:c r="K165" s="3"/>
      <x:c r="L165" s="3"/>
      <x:c r="M165" s="3"/>
      <x:c r="N165" s="3"/>
      <x:c r="O165" s="3"/>
      <x:c r="P165" s="3"/>
      <x:c r="Q165" s="3"/>
      <x:c r="R165" s="3"/>
      <x:c r="S165" s="3"/>
      <x:c r="T165" s="3"/>
      <x:c r="U165" s="3"/>
      <x:c r="V165" s="3"/>
    </x:row>
    <x:row r="166">
      <x:c r="A166" s="3"/>
      <x:c r="B166" s="3"/>
      <x:c r="C166" s="3"/>
      <x:c r="D166" s="3"/>
      <x:c r="E166" s="3"/>
      <x:c r="F166" s="3"/>
      <x:c r="G166" s="3"/>
      <x:c r="H166" s="3"/>
      <x:c r="I166" s="3"/>
      <x:c r="J166" s="3"/>
      <x:c r="K166" s="3"/>
      <x:c r="L166" s="3"/>
      <x:c r="M166" s="3"/>
      <x:c r="N166" s="3"/>
      <x:c r="O166" s="3"/>
      <x:c r="P166" s="3"/>
      <x:c r="Q166" s="3"/>
      <x:c r="R166" s="3"/>
      <x:c r="S166" s="3"/>
      <x:c r="T166" s="3"/>
      <x:c r="U166" s="3"/>
      <x:c r="V166" s="3"/>
    </x:row>
    <x:row r="167">
      <x:c r="A167" s="3"/>
      <x:c r="B167" s="3"/>
      <x:c r="C167" s="3"/>
      <x:c r="D167" s="3"/>
      <x:c r="E167" s="3"/>
      <x:c r="F167" s="3"/>
      <x:c r="G167" s="3"/>
      <x:c r="H167" s="3"/>
      <x:c r="I167" s="3"/>
      <x:c r="J167" s="3"/>
      <x:c r="K167" s="3"/>
      <x:c r="L167" s="3"/>
      <x:c r="M167" s="3"/>
      <x:c r="N167" s="3"/>
      <x:c r="O167" s="3"/>
      <x:c r="P167" s="3"/>
      <x:c r="Q167" s="3"/>
      <x:c r="R167" s="3"/>
      <x:c r="S167" s="3"/>
      <x:c r="T167" s="3"/>
      <x:c r="U167" s="3"/>
      <x:c r="V167" s="3"/>
    </x:row>
    <x:row r="168">
      <x:c r="A168" s="3"/>
      <x:c r="B168" s="3"/>
      <x:c r="C168" s="3"/>
      <x:c r="D168" s="3"/>
      <x:c r="E168" s="3"/>
      <x:c r="F168" s="3"/>
      <x:c r="G168" s="3"/>
      <x:c r="H168" s="3"/>
      <x:c r="I168" s="3"/>
      <x:c r="J168" s="3"/>
      <x:c r="K168" s="3"/>
      <x:c r="L168" s="3"/>
      <x:c r="M168" s="3"/>
      <x:c r="N168" s="3"/>
      <x:c r="O168" s="3"/>
      <x:c r="P168" s="3"/>
      <x:c r="Q168" s="3"/>
      <x:c r="R168" s="3"/>
      <x:c r="S168" s="3"/>
      <x:c r="T168" s="3"/>
      <x:c r="U168" s="3"/>
      <x:c r="V168" s="3"/>
    </x:row>
    <x:row r="169">
      <x:c r="A169" s="3"/>
      <x:c r="B169" s="3"/>
      <x:c r="C169" s="3"/>
      <x:c r="D169" s="3"/>
      <x:c r="E169" s="3"/>
      <x:c r="F169" s="3"/>
      <x:c r="G169" s="3"/>
      <x:c r="H169" s="3"/>
      <x:c r="I169" s="3"/>
      <x:c r="J169" s="3"/>
      <x:c r="K169" s="3"/>
      <x:c r="L169" s="3"/>
      <x:c r="M169" s="3"/>
      <x:c r="N169" s="3"/>
      <x:c r="O169" s="3"/>
      <x:c r="P169" s="3"/>
      <x:c r="Q169" s="3"/>
      <x:c r="R169" s="3"/>
      <x:c r="S169" s="3"/>
      <x:c r="T169" s="3"/>
      <x:c r="U169" s="3"/>
      <x:c r="V169" s="3"/>
    </x:row>
    <x:row r="170">
      <x:c r="A170" s="3"/>
      <x:c r="B170" s="3"/>
      <x:c r="C170" s="3"/>
      <x:c r="D170" s="3"/>
      <x:c r="E170" s="3"/>
      <x:c r="F170" s="3"/>
      <x:c r="G170" s="3"/>
      <x:c r="H170" s="3"/>
      <x:c r="I170" s="3"/>
      <x:c r="J170" s="3"/>
      <x:c r="K170" s="3"/>
      <x:c r="L170" s="3"/>
      <x:c r="M170" s="3"/>
      <x:c r="N170" s="3"/>
      <x:c r="O170" s="3"/>
      <x:c r="P170" s="3"/>
      <x:c r="Q170" s="3"/>
      <x:c r="R170" s="3"/>
      <x:c r="S170" s="3"/>
      <x:c r="T170" s="3"/>
      <x:c r="U170" s="3"/>
      <x:c r="V170" s="3"/>
    </x:row>
    <x:row r="171">
      <x:c r="A171" s="3"/>
      <x:c r="B171" s="3"/>
      <x:c r="C171" s="3"/>
      <x:c r="D171" s="3"/>
      <x:c r="E171" s="3"/>
      <x:c r="F171" s="3"/>
      <x:c r="G171" s="3"/>
      <x:c r="H171" s="3"/>
      <x:c r="I171" s="3"/>
      <x:c r="J171" s="3"/>
      <x:c r="K171" s="3"/>
      <x:c r="L171" s="3"/>
      <x:c r="M171" s="3"/>
      <x:c r="N171" s="3"/>
      <x:c r="O171" s="3"/>
      <x:c r="P171" s="3"/>
      <x:c r="Q171" s="3"/>
      <x:c r="R171" s="3"/>
      <x:c r="S171" s="3"/>
      <x:c r="T171" s="3"/>
      <x:c r="U171" s="3"/>
      <x:c r="V171" s="3"/>
    </x:row>
    <x:row r="172">
      <x:c r="A172" s="3"/>
      <x:c r="B172" s="3"/>
      <x:c r="C172" s="3"/>
      <x:c r="D172" s="3"/>
      <x:c r="E172" s="3"/>
      <x:c r="F172" s="3"/>
      <x:c r="G172" s="3"/>
      <x:c r="H172" s="3"/>
      <x:c r="I172" s="3"/>
      <x:c r="J172" s="3"/>
      <x:c r="K172" s="3"/>
      <x:c r="L172" s="3"/>
      <x:c r="M172" s="3"/>
      <x:c r="N172" s="3"/>
      <x:c r="O172" s="3"/>
      <x:c r="P172" s="3"/>
      <x:c r="Q172" s="3"/>
      <x:c r="R172" s="3"/>
      <x:c r="S172" s="3"/>
      <x:c r="T172" s="3"/>
      <x:c r="U172" s="3"/>
      <x:c r="V172" s="3"/>
    </x:row>
    <x:row r="173">
      <x:c r="A173" s="3"/>
      <x:c r="B173" s="3"/>
      <x:c r="C173" s="3"/>
      <x:c r="D173" s="3"/>
      <x:c r="E173" s="3"/>
      <x:c r="F173" s="3"/>
      <x:c r="G173" s="3"/>
      <x:c r="H173" s="3"/>
      <x:c r="I173" s="3"/>
      <x:c r="J173" s="3"/>
      <x:c r="K173" s="3"/>
      <x:c r="L173" s="3"/>
      <x:c r="M173" s="3"/>
      <x:c r="N173" s="3"/>
      <x:c r="O173" s="3"/>
      <x:c r="P173" s="3"/>
      <x:c r="Q173" s="3"/>
      <x:c r="R173" s="3"/>
      <x:c r="S173" s="3"/>
      <x:c r="T173" s="3"/>
      <x:c r="U173" s="3"/>
      <x:c r="V173" s="3"/>
    </x:row>
    <x:row r="174">
      <x:c r="A174" s="3"/>
      <x:c r="B174" s="3"/>
      <x:c r="C174" s="3"/>
      <x:c r="D174" s="3"/>
      <x:c r="E174" s="3"/>
      <x:c r="F174" s="3"/>
      <x:c r="G174" s="3"/>
      <x:c r="H174" s="3"/>
      <x:c r="I174" s="3"/>
      <x:c r="J174" s="3"/>
      <x:c r="K174" s="3"/>
      <x:c r="L174" s="3"/>
      <x:c r="M174" s="3"/>
      <x:c r="N174" s="3"/>
      <x:c r="O174" s="3"/>
      <x:c r="P174" s="3"/>
      <x:c r="Q174" s="3"/>
      <x:c r="R174" s="3"/>
      <x:c r="S174" s="3"/>
      <x:c r="T174" s="3"/>
      <x:c r="U174" s="3"/>
      <x:c r="V174" s="3"/>
    </x:row>
    <x:row r="175">
      <x:c r="A175" s="3"/>
      <x:c r="B175" s="3"/>
      <x:c r="C175" s="3"/>
      <x:c r="D175" s="3"/>
      <x:c r="E175" s="3"/>
      <x:c r="F175" s="3"/>
      <x:c r="G175" s="3"/>
      <x:c r="H175" s="3"/>
      <x:c r="I175" s="3"/>
      <x:c r="J175" s="3"/>
      <x:c r="K175" s="3"/>
      <x:c r="L175" s="3"/>
      <x:c r="M175" s="3"/>
      <x:c r="N175" s="3"/>
      <x:c r="O175" s="3"/>
      <x:c r="P175" s="3"/>
      <x:c r="Q175" s="3"/>
      <x:c r="R175" s="3"/>
      <x:c r="S175" s="3"/>
      <x:c r="T175" s="3"/>
      <x:c r="U175" s="3"/>
      <x:c r="V175" s="3"/>
    </x:row>
    <x:row r="176">
      <x:c r="A176" s="3"/>
      <x:c r="B176" s="3"/>
      <x:c r="C176" s="3"/>
      <x:c r="D176" s="3"/>
      <x:c r="E176" s="3"/>
      <x:c r="F176" s="3"/>
      <x:c r="G176" s="3"/>
      <x:c r="H176" s="3"/>
      <x:c r="I176" s="3"/>
      <x:c r="J176" s="3"/>
      <x:c r="K176" s="3"/>
      <x:c r="L176" s="3"/>
      <x:c r="M176" s="3"/>
      <x:c r="N176" s="3"/>
      <x:c r="O176" s="3"/>
      <x:c r="P176" s="3"/>
      <x:c r="Q176" s="3"/>
      <x:c r="R176" s="3"/>
      <x:c r="S176" s="3"/>
      <x:c r="T176" s="3"/>
      <x:c r="U176" s="3"/>
      <x:c r="V176" s="3"/>
    </x:row>
    <x:row r="177">
      <x:c r="A177" s="3"/>
      <x:c r="B177" s="3"/>
      <x:c r="C177" s="3"/>
      <x:c r="D177" s="3"/>
      <x:c r="E177" s="3"/>
      <x:c r="F177" s="3"/>
      <x:c r="G177" s="3"/>
      <x:c r="H177" s="3"/>
      <x:c r="I177" s="3"/>
      <x:c r="J177" s="3"/>
      <x:c r="K177" s="3"/>
      <x:c r="L177" s="3"/>
      <x:c r="M177" s="3"/>
      <x:c r="N177" s="3"/>
      <x:c r="O177" s="3"/>
      <x:c r="P177" s="3"/>
      <x:c r="Q177" s="3"/>
      <x:c r="R177" s="3"/>
      <x:c r="S177" s="3"/>
      <x:c r="T177" s="3"/>
      <x:c r="U177" s="3"/>
      <x:c r="V177" s="3"/>
    </x:row>
    <x:row r="178">
      <x:c r="A178" s="3"/>
      <x:c r="B178" s="3"/>
      <x:c r="C178" s="3"/>
      <x:c r="D178" s="3"/>
      <x:c r="E178" s="3"/>
      <x:c r="F178" s="3"/>
      <x:c r="G178" s="3"/>
      <x:c r="H178" s="3"/>
      <x:c r="I178" s="3"/>
      <x:c r="J178" s="3"/>
      <x:c r="K178" s="3"/>
      <x:c r="L178" s="3"/>
      <x:c r="M178" s="3"/>
      <x:c r="N178" s="3"/>
      <x:c r="O178" s="3"/>
      <x:c r="P178" s="3"/>
      <x:c r="Q178" s="3"/>
      <x:c r="R178" s="3"/>
      <x:c r="S178" s="3"/>
      <x:c r="T178" s="3"/>
      <x:c r="U178" s="3"/>
      <x:c r="V178" s="3"/>
    </x:row>
    <x:row r="179">
      <x:c r="A179" s="3"/>
      <x:c r="B179" s="3"/>
      <x:c r="C179" s="3"/>
      <x:c r="D179" s="3"/>
      <x:c r="E179" s="3"/>
      <x:c r="F179" s="3"/>
      <x:c r="G179" s="3"/>
      <x:c r="H179" s="3"/>
      <x:c r="I179" s="3"/>
      <x:c r="J179" s="3"/>
      <x:c r="K179" s="3"/>
      <x:c r="L179" s="3"/>
      <x:c r="M179" s="3"/>
      <x:c r="N179" s="3"/>
      <x:c r="O179" s="3"/>
      <x:c r="P179" s="3"/>
      <x:c r="Q179" s="3"/>
      <x:c r="R179" s="3"/>
      <x:c r="S179" s="3"/>
      <x:c r="T179" s="3"/>
      <x:c r="U179" s="3"/>
      <x:c r="V179" s="3"/>
    </x:row>
    <x:row r="180">
      <x:c r="A180" s="3"/>
      <x:c r="B180" s="3"/>
      <x:c r="C180" s="3"/>
      <x:c r="D180" s="3"/>
      <x:c r="E180" s="3"/>
      <x:c r="F180" s="3"/>
      <x:c r="G180" s="3"/>
      <x:c r="H180" s="3"/>
      <x:c r="I180" s="3"/>
      <x:c r="J180" s="3"/>
      <x:c r="K180" s="3"/>
      <x:c r="L180" s="3"/>
      <x:c r="M180" s="3"/>
      <x:c r="N180" s="3"/>
      <x:c r="O180" s="3"/>
      <x:c r="P180" s="3"/>
      <x:c r="Q180" s="3"/>
      <x:c r="R180" s="3"/>
      <x:c r="S180" s="3"/>
      <x:c r="T180" s="3"/>
      <x:c r="U180" s="3"/>
      <x:c r="V180" s="3"/>
    </x:row>
    <x:row r="181">
      <x:c r="A181" s="3"/>
      <x:c r="B181" s="3"/>
      <x:c r="C181" s="3"/>
      <x:c r="D181" s="3"/>
      <x:c r="E181" s="3"/>
      <x:c r="F181" s="3"/>
      <x:c r="G181" s="3"/>
      <x:c r="H181" s="3"/>
      <x:c r="I181" s="3"/>
      <x:c r="J181" s="3"/>
      <x:c r="K181" s="3"/>
      <x:c r="L181" s="3"/>
      <x:c r="M181" s="3"/>
      <x:c r="N181" s="3"/>
      <x:c r="O181" s="3"/>
      <x:c r="P181" s="3"/>
      <x:c r="Q181" s="3"/>
      <x:c r="R181" s="3"/>
      <x:c r="S181" s="3"/>
      <x:c r="T181" s="3"/>
      <x:c r="U181" s="3"/>
      <x:c r="V181" s="3"/>
    </x:row>
    <x:row r="182">
      <x:c r="A182" s="3"/>
      <x:c r="B182" s="3"/>
      <x:c r="C182" s="3"/>
      <x:c r="D182" s="3"/>
      <x:c r="E182" s="3"/>
      <x:c r="F182" s="3"/>
      <x:c r="G182" s="3"/>
      <x:c r="H182" s="3"/>
      <x:c r="I182" s="3"/>
      <x:c r="J182" s="3"/>
      <x:c r="K182" s="3"/>
      <x:c r="L182" s="3"/>
      <x:c r="M182" s="3"/>
      <x:c r="N182" s="3"/>
      <x:c r="O182" s="3"/>
      <x:c r="P182" s="3"/>
      <x:c r="Q182" s="3"/>
      <x:c r="R182" s="3"/>
      <x:c r="S182" s="3"/>
      <x:c r="T182" s="3"/>
      <x:c r="U182" s="3"/>
      <x:c r="V182" s="3"/>
    </x:row>
    <x:row r="183">
      <x:c r="A183" s="3"/>
      <x:c r="B183" s="3"/>
      <x:c r="C183" s="3"/>
      <x:c r="D183" s="3"/>
      <x:c r="E183" s="3"/>
      <x:c r="F183" s="3"/>
      <x:c r="G183" s="3"/>
      <x:c r="H183" s="3"/>
      <x:c r="I183" s="3"/>
      <x:c r="J183" s="3"/>
      <x:c r="K183" s="3"/>
      <x:c r="L183" s="3"/>
      <x:c r="M183" s="3"/>
      <x:c r="N183" s="3"/>
      <x:c r="O183" s="3"/>
      <x:c r="P183" s="3"/>
      <x:c r="Q183" s="3"/>
      <x:c r="R183" s="3"/>
      <x:c r="S183" s="3"/>
      <x:c r="T183" s="3"/>
      <x:c r="U183" s="3"/>
      <x:c r="V183" s="3"/>
    </x:row>
    <x:row r="184">
      <x:c r="A184" s="3"/>
      <x:c r="B184" s="3"/>
      <x:c r="C184" s="3"/>
      <x:c r="D184" s="3"/>
      <x:c r="E184" s="3"/>
      <x:c r="F184" s="3"/>
      <x:c r="G184" s="3"/>
      <x:c r="H184" s="3"/>
      <x:c r="I184" s="3"/>
      <x:c r="J184" s="3"/>
      <x:c r="K184" s="3"/>
      <x:c r="L184" s="3"/>
      <x:c r="M184" s="3"/>
      <x:c r="N184" s="3"/>
      <x:c r="O184" s="3"/>
      <x:c r="P184" s="3"/>
      <x:c r="Q184" s="3"/>
      <x:c r="R184" s="3"/>
      <x:c r="S184" s="3"/>
      <x:c r="T184" s="3"/>
      <x:c r="U184" s="3"/>
      <x:c r="V184" s="3"/>
    </x:row>
    <x:row r="185">
      <x:c r="A185" s="3"/>
      <x:c r="B185" s="3"/>
      <x:c r="C185" s="3"/>
      <x:c r="D185" s="3"/>
      <x:c r="E185" s="3"/>
      <x:c r="F185" s="3"/>
      <x:c r="G185" s="3"/>
      <x:c r="H185" s="3"/>
      <x:c r="I185" s="3"/>
      <x:c r="J185" s="3"/>
      <x:c r="K185" s="3"/>
      <x:c r="L185" s="3"/>
      <x:c r="M185" s="3"/>
      <x:c r="N185" s="3"/>
      <x:c r="O185" s="3"/>
      <x:c r="P185" s="3"/>
      <x:c r="Q185" s="3"/>
      <x:c r="R185" s="3"/>
      <x:c r="S185" s="3"/>
      <x:c r="T185" s="3"/>
      <x:c r="U185" s="3"/>
      <x:c r="V185" s="3"/>
    </x:row>
    <x:row r="186">
      <x:c r="A186" s="3"/>
      <x:c r="B186" s="3"/>
      <x:c r="C186" s="3"/>
      <x:c r="D186" s="3"/>
      <x:c r="E186" s="3"/>
      <x:c r="F186" s="3"/>
      <x:c r="G186" s="3"/>
      <x:c r="H186" s="3"/>
      <x:c r="I186" s="3"/>
      <x:c r="J186" s="3"/>
      <x:c r="K186" s="3"/>
      <x:c r="L186" s="3"/>
      <x:c r="M186" s="3"/>
      <x:c r="N186" s="3"/>
      <x:c r="O186" s="3"/>
      <x:c r="P186" s="3"/>
      <x:c r="Q186" s="3"/>
      <x:c r="R186" s="3"/>
      <x:c r="S186" s="3"/>
      <x:c r="T186" s="3"/>
      <x:c r="U186" s="3"/>
      <x:c r="V186" s="3"/>
    </x:row>
    <x:row r="187">
      <x:c r="A187" s="3"/>
      <x:c r="B187" s="3"/>
      <x:c r="C187" s="3"/>
      <x:c r="D187" s="3"/>
      <x:c r="E187" s="3"/>
      <x:c r="F187" s="3"/>
      <x:c r="G187" s="3"/>
      <x:c r="H187" s="3"/>
      <x:c r="I187" s="3"/>
      <x:c r="J187" s="3"/>
      <x:c r="K187" s="3"/>
      <x:c r="L187" s="3"/>
      <x:c r="M187" s="3"/>
      <x:c r="N187" s="3"/>
      <x:c r="O187" s="3"/>
      <x:c r="P187" s="3"/>
      <x:c r="Q187" s="3"/>
      <x:c r="R187" s="3"/>
      <x:c r="S187" s="3"/>
      <x:c r="T187" s="3"/>
      <x:c r="U187" s="3"/>
      <x:c r="V187" s="3"/>
    </x:row>
    <x:row r="188">
      <x:c r="A188" s="3"/>
      <x:c r="B188" s="3"/>
      <x:c r="C188" s="3"/>
      <x:c r="D188" s="3"/>
      <x:c r="E188" s="3"/>
      <x:c r="F188" s="3"/>
      <x:c r="G188" s="3"/>
      <x:c r="H188" s="3"/>
      <x:c r="I188" s="3"/>
      <x:c r="J188" s="3"/>
      <x:c r="K188" s="3"/>
      <x:c r="L188" s="3"/>
      <x:c r="M188" s="3"/>
      <x:c r="N188" s="3"/>
      <x:c r="O188" s="3"/>
      <x:c r="P188" s="3"/>
      <x:c r="Q188" s="3"/>
      <x:c r="R188" s="3"/>
      <x:c r="S188" s="3"/>
      <x:c r="T188" s="3"/>
      <x:c r="U188" s="3"/>
      <x:c r="V188" s="3"/>
    </x:row>
    <x:row r="189">
      <x:c r="A189" s="3"/>
      <x:c r="B189" s="3"/>
      <x:c r="C189" s="3"/>
      <x:c r="D189" s="3"/>
      <x:c r="E189" s="3"/>
      <x:c r="F189" s="3"/>
      <x:c r="G189" s="3"/>
      <x:c r="H189" s="3"/>
      <x:c r="I189" s="3"/>
      <x:c r="J189" s="3"/>
      <x:c r="K189" s="3"/>
      <x:c r="L189" s="3"/>
      <x:c r="M189" s="3"/>
      <x:c r="N189" s="3"/>
      <x:c r="O189" s="3"/>
      <x:c r="P189" s="3"/>
      <x:c r="Q189" s="3"/>
      <x:c r="R189" s="3"/>
      <x:c r="S189" s="3"/>
      <x:c r="T189" s="3"/>
      <x:c r="U189" s="3"/>
      <x:c r="V189" s="3"/>
    </x:row>
    <x:row r="190">
      <x:c r="A190" s="3"/>
      <x:c r="B190" s="3"/>
      <x:c r="C190" s="3"/>
      <x:c r="D190" s="3"/>
      <x:c r="E190" s="3"/>
      <x:c r="F190" s="3"/>
      <x:c r="G190" s="3"/>
      <x:c r="H190" s="3"/>
      <x:c r="I190" s="3"/>
      <x:c r="J190" s="3"/>
      <x:c r="K190" s="3"/>
      <x:c r="L190" s="3"/>
      <x:c r="M190" s="3"/>
      <x:c r="N190" s="3"/>
      <x:c r="O190" s="3"/>
      <x:c r="P190" s="3"/>
      <x:c r="Q190" s="3"/>
      <x:c r="R190" s="3"/>
      <x:c r="S190" s="3"/>
      <x:c r="T190" s="3"/>
      <x:c r="U190" s="3"/>
      <x:c r="V190" s="3"/>
    </x:row>
    <x:row r="191">
      <x:c r="A191" s="3"/>
      <x:c r="B191" s="3"/>
      <x:c r="C191" s="3"/>
      <x:c r="D191" s="3"/>
      <x:c r="E191" s="3"/>
      <x:c r="F191" s="3"/>
      <x:c r="G191" s="3"/>
      <x:c r="H191" s="3"/>
      <x:c r="I191" s="3"/>
      <x:c r="J191" s="3"/>
      <x:c r="K191" s="3"/>
      <x:c r="L191" s="3"/>
      <x:c r="M191" s="3"/>
      <x:c r="N191" s="3"/>
      <x:c r="O191" s="3"/>
      <x:c r="P191" s="3"/>
      <x:c r="Q191" s="3"/>
      <x:c r="R191" s="3"/>
      <x:c r="S191" s="3"/>
      <x:c r="T191" s="3"/>
      <x:c r="U191" s="3"/>
      <x:c r="V191" s="3"/>
    </x:row>
    <x:row r="192">
      <x:c r="A192" s="3"/>
      <x:c r="B192" s="3"/>
      <x:c r="C192" s="3"/>
      <x:c r="D192" s="3"/>
      <x:c r="E192" s="3"/>
      <x:c r="F192" s="3"/>
      <x:c r="G192" s="3"/>
      <x:c r="H192" s="3"/>
      <x:c r="I192" s="3"/>
      <x:c r="J192" s="3"/>
      <x:c r="K192" s="3"/>
      <x:c r="L192" s="3"/>
      <x:c r="M192" s="3"/>
      <x:c r="N192" s="3"/>
      <x:c r="O192" s="3"/>
      <x:c r="P192" s="3"/>
      <x:c r="Q192" s="3"/>
      <x:c r="R192" s="3"/>
      <x:c r="S192" s="3"/>
      <x:c r="T192" s="3"/>
      <x:c r="U192" s="3"/>
      <x:c r="V192" s="3"/>
    </x:row>
    <x:row r="193">
      <x:c r="A193" s="3"/>
      <x:c r="B193" s="3"/>
      <x:c r="C193" s="3"/>
      <x:c r="D193" s="3"/>
      <x:c r="E193" s="3"/>
      <x:c r="F193" s="3"/>
      <x:c r="G193" s="3"/>
      <x:c r="H193" s="3"/>
      <x:c r="I193" s="3"/>
      <x:c r="J193" s="3"/>
      <x:c r="K193" s="3"/>
      <x:c r="L193" s="3"/>
      <x:c r="M193" s="3"/>
      <x:c r="N193" s="3"/>
      <x:c r="O193" s="3"/>
      <x:c r="P193" s="3"/>
      <x:c r="Q193" s="3"/>
      <x:c r="R193" s="3"/>
      <x:c r="S193" s="3"/>
      <x:c r="T193" s="3"/>
      <x:c r="U193" s="3"/>
      <x:c r="V193" s="3"/>
    </x:row>
    <x:row r="194">
      <x:c r="A194" s="3"/>
      <x:c r="B194" s="3"/>
      <x:c r="C194" s="3"/>
      <x:c r="D194" s="3"/>
      <x:c r="E194" s="3"/>
      <x:c r="F194" s="3"/>
      <x:c r="G194" s="3"/>
      <x:c r="H194" s="3"/>
      <x:c r="I194" s="3"/>
      <x:c r="J194" s="3"/>
      <x:c r="K194" s="3"/>
      <x:c r="L194" s="3"/>
      <x:c r="M194" s="3"/>
      <x:c r="N194" s="3"/>
      <x:c r="O194" s="3"/>
      <x:c r="P194" s="3"/>
      <x:c r="Q194" s="3"/>
      <x:c r="R194" s="3"/>
      <x:c r="S194" s="3"/>
      <x:c r="T194" s="3"/>
      <x:c r="U194" s="3"/>
      <x:c r="V194" s="3"/>
    </x:row>
    <x:row r="195">
      <x:c r="A195" s="3"/>
      <x:c r="B195" s="3"/>
      <x:c r="C195" s="3"/>
      <x:c r="D195" s="3"/>
      <x:c r="E195" s="3"/>
      <x:c r="F195" s="3"/>
      <x:c r="G195" s="3"/>
      <x:c r="H195" s="3"/>
      <x:c r="I195" s="3"/>
      <x:c r="J195" s="3"/>
      <x:c r="K195" s="3"/>
      <x:c r="L195" s="3"/>
      <x:c r="M195" s="3"/>
      <x:c r="N195" s="3"/>
      <x:c r="O195" s="3"/>
      <x:c r="P195" s="3"/>
      <x:c r="Q195" s="3"/>
      <x:c r="R195" s="3"/>
      <x:c r="S195" s="3"/>
      <x:c r="T195" s="3"/>
      <x:c r="U195" s="3"/>
      <x:c r="V195" s="3"/>
    </x:row>
    <x:row r="196">
      <x:c r="A196" s="3"/>
      <x:c r="B196" s="3"/>
      <x:c r="C196" s="3"/>
      <x:c r="D196" s="3"/>
      <x:c r="E196" s="3"/>
      <x:c r="F196" s="3"/>
      <x:c r="G196" s="3"/>
      <x:c r="H196" s="3"/>
      <x:c r="I196" s="3"/>
      <x:c r="J196" s="3"/>
      <x:c r="K196" s="3"/>
      <x:c r="L196" s="3"/>
      <x:c r="M196" s="3"/>
      <x:c r="N196" s="3"/>
      <x:c r="O196" s="3"/>
      <x:c r="P196" s="3"/>
      <x:c r="Q196" s="3"/>
      <x:c r="R196" s="3"/>
      <x:c r="S196" s="3"/>
      <x:c r="T196" s="3"/>
      <x:c r="U196" s="3"/>
      <x:c r="V196" s="3"/>
    </x:row>
    <x:row r="197">
      <x:c r="A197" s="3"/>
      <x:c r="B197" s="3"/>
      <x:c r="C197" s="3"/>
      <x:c r="D197" s="3"/>
      <x:c r="E197" s="3"/>
      <x:c r="F197" s="3"/>
      <x:c r="G197" s="3"/>
      <x:c r="H197" s="3"/>
      <x:c r="I197" s="3"/>
      <x:c r="J197" s="3"/>
      <x:c r="K197" s="3"/>
      <x:c r="L197" s="3"/>
      <x:c r="M197" s="3"/>
      <x:c r="N197" s="3"/>
      <x:c r="O197" s="3"/>
      <x:c r="P197" s="3"/>
      <x:c r="Q197" s="3"/>
      <x:c r="R197" s="3"/>
      <x:c r="S197" s="3"/>
      <x:c r="T197" s="3"/>
      <x:c r="U197" s="3"/>
      <x:c r="V197" s="3"/>
    </x:row>
    <x:row r="198">
      <x:c r="A198" s="3"/>
      <x:c r="B198" s="3"/>
      <x:c r="C198" s="3"/>
      <x:c r="D198" s="3"/>
      <x:c r="E198" s="3"/>
      <x:c r="F198" s="3"/>
      <x:c r="G198" s="3"/>
      <x:c r="H198" s="3"/>
      <x:c r="I198" s="3"/>
      <x:c r="J198" s="3"/>
      <x:c r="K198" s="3"/>
      <x:c r="L198" s="3"/>
      <x:c r="M198" s="3"/>
      <x:c r="N198" s="3"/>
      <x:c r="O198" s="3"/>
      <x:c r="P198" s="3"/>
      <x:c r="Q198" s="3"/>
      <x:c r="R198" s="3"/>
      <x:c r="S198" s="3"/>
      <x:c r="T198" s="3"/>
      <x:c r="U198" s="3"/>
      <x:c r="V198" s="3"/>
    </x:row>
    <x:row r="199">
      <x:c r="A199" s="3"/>
      <x:c r="B199" s="3"/>
      <x:c r="C199" s="3"/>
      <x:c r="D199" s="3"/>
      <x:c r="E199" s="3"/>
      <x:c r="F199" s="3"/>
      <x:c r="G199" s="3"/>
      <x:c r="H199" s="3"/>
      <x:c r="I199" s="3"/>
      <x:c r="J199" s="3"/>
      <x:c r="K199" s="3"/>
      <x:c r="L199" s="3"/>
      <x:c r="M199" s="3"/>
      <x:c r="N199" s="3"/>
      <x:c r="O199" s="3"/>
      <x:c r="P199" s="3"/>
      <x:c r="Q199" s="3"/>
      <x:c r="R199" s="3"/>
      <x:c r="S199" s="3"/>
      <x:c r="T199" s="3"/>
      <x:c r="U199" s="3"/>
      <x:c r="V199" s="3"/>
    </x:row>
    <x:row r="200">
      <x:c r="A200" s="3"/>
      <x:c r="B200" s="3"/>
      <x:c r="C200" s="3"/>
      <x:c r="D200" s="3"/>
      <x:c r="E200" s="3"/>
      <x:c r="F200" s="3"/>
      <x:c r="G200" s="3"/>
      <x:c r="H200" s="3"/>
      <x:c r="I200" s="3"/>
      <x:c r="J200" s="3"/>
      <x:c r="K200" s="3"/>
      <x:c r="L200" s="3"/>
      <x:c r="M200" s="3"/>
      <x:c r="N200" s="3"/>
      <x:c r="O200" s="3"/>
      <x:c r="P200" s="3"/>
      <x:c r="Q200" s="3"/>
      <x:c r="R200" s="3"/>
      <x:c r="S200" s="3"/>
      <x:c r="T200" s="3"/>
      <x:c r="U200" s="3"/>
      <x:c r="V200" s="3"/>
    </x:row>
    <x:row r="201">
      <x:c r="A201" s="3"/>
      <x:c r="B201" s="3"/>
      <x:c r="C201" s="3"/>
      <x:c r="D201" s="3"/>
      <x:c r="E201" s="3"/>
      <x:c r="F201" s="3"/>
      <x:c r="G201" s="3"/>
      <x:c r="H201" s="3"/>
      <x:c r="I201" s="3"/>
      <x:c r="J201" s="3"/>
      <x:c r="K201" s="3"/>
      <x:c r="L201" s="3"/>
      <x:c r="M201" s="3"/>
      <x:c r="N201" s="3"/>
      <x:c r="O201" s="3"/>
      <x:c r="P201" s="3"/>
      <x:c r="Q201" s="3"/>
      <x:c r="R201" s="3"/>
      <x:c r="S201" s="3"/>
      <x:c r="T201" s="3"/>
      <x:c r="U201" s="3"/>
      <x:c r="V201" s="3"/>
    </x:row>
    <x:row r="202">
      <x:c r="A202" s="3"/>
      <x:c r="B202" s="3"/>
      <x:c r="C202" s="3"/>
      <x:c r="D202" s="3"/>
      <x:c r="E202" s="3"/>
      <x:c r="F202" s="3"/>
      <x:c r="G202" s="3"/>
      <x:c r="H202" s="3"/>
      <x:c r="I202" s="3"/>
      <x:c r="J202" s="3"/>
      <x:c r="K202" s="3"/>
      <x:c r="L202" s="3"/>
      <x:c r="M202" s="3"/>
      <x:c r="N202" s="3"/>
      <x:c r="O202" s="3"/>
      <x:c r="P202" s="3"/>
      <x:c r="Q202" s="3"/>
      <x:c r="R202" s="3"/>
      <x:c r="S202" s="3"/>
      <x:c r="T202" s="3"/>
      <x:c r="U202" s="3"/>
      <x:c r="V202" s="3"/>
    </x:row>
    <x:row r="203">
      <x:c r="A203" s="3"/>
      <x:c r="B203" s="3"/>
      <x:c r="C203" s="3"/>
      <x:c r="D203" s="3"/>
      <x:c r="E203" s="3"/>
      <x:c r="F203" s="3"/>
      <x:c r="G203" s="3"/>
      <x:c r="H203" s="3"/>
      <x:c r="I203" s="3"/>
      <x:c r="J203" s="3"/>
      <x:c r="K203" s="3"/>
      <x:c r="L203" s="3"/>
      <x:c r="M203" s="3"/>
      <x:c r="N203" s="3"/>
      <x:c r="O203" s="3"/>
      <x:c r="P203" s="3"/>
      <x:c r="Q203" s="3"/>
      <x:c r="R203" s="3"/>
      <x:c r="S203" s="3"/>
      <x:c r="T203" s="3"/>
      <x:c r="U203" s="3"/>
      <x:c r="V203" s="3"/>
    </x:row>
    <x:row r="204">
      <x:c r="A204" s="3"/>
      <x:c r="B204" s="3"/>
      <x:c r="C204" s="3"/>
      <x:c r="D204" s="3"/>
      <x:c r="E204" s="3"/>
      <x:c r="F204" s="3"/>
      <x:c r="G204" s="3"/>
      <x:c r="H204" s="3"/>
      <x:c r="I204" s="3"/>
      <x:c r="J204" s="3"/>
      <x:c r="K204" s="3"/>
      <x:c r="L204" s="3"/>
      <x:c r="M204" s="3"/>
      <x:c r="N204" s="3"/>
      <x:c r="O204" s="3"/>
      <x:c r="P204" s="3"/>
      <x:c r="Q204" s="3"/>
      <x:c r="R204" s="3"/>
      <x:c r="S204" s="3"/>
      <x:c r="T204" s="3"/>
      <x:c r="U204" s="3"/>
      <x:c r="V204" s="3"/>
    </x:row>
    <x:row r="205">
      <x:c r="A205" s="3"/>
      <x:c r="B205" s="3"/>
      <x:c r="C205" s="3"/>
      <x:c r="D205" s="3"/>
      <x:c r="E205" s="3"/>
      <x:c r="F205" s="3"/>
      <x:c r="G205" s="3"/>
      <x:c r="H205" s="3"/>
      <x:c r="I205" s="3"/>
      <x:c r="J205" s="3"/>
      <x:c r="K205" s="3"/>
      <x:c r="L205" s="3"/>
      <x:c r="M205" s="3"/>
      <x:c r="N205" s="3"/>
      <x:c r="O205" s="3"/>
      <x:c r="P205" s="3"/>
      <x:c r="Q205" s="3"/>
      <x:c r="R205" s="3"/>
      <x:c r="S205" s="3"/>
      <x:c r="T205" s="3"/>
      <x:c r="U205" s="3"/>
      <x:c r="V205" s="3"/>
    </x:row>
    <x:row r="206">
      <x:c r="A206" s="3"/>
      <x:c r="B206" s="3"/>
      <x:c r="C206" s="3"/>
      <x:c r="D206" s="3"/>
      <x:c r="E206" s="3"/>
      <x:c r="F206" s="3"/>
      <x:c r="G206" s="3"/>
      <x:c r="H206" s="3"/>
      <x:c r="I206" s="3"/>
      <x:c r="J206" s="3"/>
      <x:c r="K206" s="3"/>
      <x:c r="L206" s="3"/>
      <x:c r="M206" s="3"/>
      <x:c r="N206" s="3"/>
      <x:c r="O206" s="3"/>
      <x:c r="P206" s="3"/>
      <x:c r="Q206" s="3"/>
      <x:c r="R206" s="3"/>
      <x:c r="S206" s="3"/>
      <x:c r="T206" s="3"/>
      <x:c r="U206" s="3"/>
      <x:c r="V206" s="3"/>
    </x:row>
    <x:row r="207">
      <x:c r="A207" s="3"/>
      <x:c r="B207" s="3"/>
      <x:c r="C207" s="3"/>
      <x:c r="D207" s="3"/>
      <x:c r="E207" s="3"/>
      <x:c r="F207" s="3"/>
      <x:c r="G207" s="3"/>
      <x:c r="H207" s="3"/>
      <x:c r="I207" s="3"/>
      <x:c r="J207" s="3"/>
      <x:c r="K207" s="3"/>
      <x:c r="L207" s="3"/>
      <x:c r="M207" s="3"/>
      <x:c r="N207" s="3"/>
      <x:c r="O207" s="3"/>
      <x:c r="P207" s="3"/>
      <x:c r="Q207" s="3"/>
      <x:c r="R207" s="3"/>
      <x:c r="S207" s="3"/>
      <x:c r="T207" s="3"/>
      <x:c r="U207" s="3"/>
      <x:c r="V207" s="3"/>
    </x:row>
    <x:row r="208">
      <x:c r="A208" s="3"/>
      <x:c r="B208" s="3"/>
      <x:c r="C208" s="3"/>
      <x:c r="D208" s="3"/>
      <x:c r="E208" s="3"/>
      <x:c r="F208" s="3"/>
      <x:c r="G208" s="3"/>
      <x:c r="H208" s="3"/>
      <x:c r="I208" s="3"/>
      <x:c r="J208" s="3"/>
      <x:c r="K208" s="3"/>
      <x:c r="L208" s="3"/>
      <x:c r="M208" s="3"/>
      <x:c r="N208" s="3"/>
      <x:c r="O208" s="3"/>
      <x:c r="P208" s="3"/>
      <x:c r="Q208" s="3"/>
      <x:c r="R208" s="3"/>
      <x:c r="S208" s="3"/>
      <x:c r="T208" s="3"/>
      <x:c r="U208" s="3"/>
      <x:c r="V208" s="3"/>
    </x:row>
    <x:row r="209">
      <x:c r="A209" s="3"/>
      <x:c r="B209" s="3"/>
      <x:c r="C209" s="3"/>
      <x:c r="D209" s="3"/>
      <x:c r="E209" s="3"/>
      <x:c r="F209" s="3"/>
      <x:c r="G209" s="3"/>
      <x:c r="H209" s="3"/>
      <x:c r="I209" s="3"/>
      <x:c r="J209" s="3"/>
      <x:c r="K209" s="3"/>
      <x:c r="L209" s="3"/>
      <x:c r="M209" s="3"/>
      <x:c r="N209" s="3"/>
      <x:c r="O209" s="3"/>
      <x:c r="P209" s="3"/>
      <x:c r="Q209" s="3"/>
      <x:c r="R209" s="3"/>
      <x:c r="S209" s="3"/>
      <x:c r="T209" s="3"/>
      <x:c r="U209" s="3"/>
      <x:c r="V209" s="3"/>
    </x:row>
    <x:row r="210">
      <x:c r="A210" s="3"/>
      <x:c r="B210" s="3"/>
      <x:c r="C210" s="3"/>
      <x:c r="D210" s="3"/>
      <x:c r="E210" s="3"/>
      <x:c r="F210" s="3"/>
      <x:c r="G210" s="3"/>
      <x:c r="H210" s="3"/>
      <x:c r="I210" s="3"/>
      <x:c r="J210" s="3"/>
      <x:c r="K210" s="3"/>
      <x:c r="L210" s="3"/>
      <x:c r="M210" s="3"/>
      <x:c r="N210" s="3"/>
      <x:c r="O210" s="3"/>
      <x:c r="P210" s="3"/>
      <x:c r="Q210" s="3"/>
      <x:c r="R210" s="3"/>
      <x:c r="S210" s="3"/>
      <x:c r="T210" s="3"/>
      <x:c r="U210" s="3"/>
      <x:c r="V210" s="3"/>
    </x:row>
    <x:row r="211">
      <x:c r="A211" s="3"/>
      <x:c r="B211" s="3"/>
      <x:c r="C211" s="3"/>
      <x:c r="D211" s="3"/>
      <x:c r="E211" s="3"/>
      <x:c r="F211" s="3"/>
      <x:c r="G211" s="3"/>
      <x:c r="H211" s="3"/>
      <x:c r="I211" s="3"/>
      <x:c r="J211" s="3"/>
      <x:c r="K211" s="3"/>
      <x:c r="L211" s="3"/>
      <x:c r="M211" s="3"/>
      <x:c r="N211" s="3"/>
      <x:c r="O211" s="3"/>
      <x:c r="P211" s="3"/>
      <x:c r="Q211" s="3"/>
      <x:c r="R211" s="3"/>
      <x:c r="S211" s="3"/>
      <x:c r="T211" s="3"/>
      <x:c r="U211" s="3"/>
      <x:c r="V211" s="3"/>
    </x:row>
    <x:row r="212">
      <x:c r="A212" s="3"/>
      <x:c r="B212" s="3"/>
      <x:c r="C212" s="3"/>
      <x:c r="D212" s="3"/>
      <x:c r="E212" s="3"/>
      <x:c r="F212" s="3"/>
      <x:c r="G212" s="3"/>
      <x:c r="H212" s="3"/>
      <x:c r="I212" s="3"/>
      <x:c r="J212" s="3"/>
      <x:c r="K212" s="3"/>
      <x:c r="L212" s="3"/>
      <x:c r="M212" s="3"/>
      <x:c r="N212" s="3"/>
      <x:c r="O212" s="3"/>
      <x:c r="P212" s="3"/>
      <x:c r="Q212" s="3"/>
      <x:c r="R212" s="3"/>
      <x:c r="S212" s="3"/>
      <x:c r="T212" s="3"/>
      <x:c r="U212" s="3"/>
      <x:c r="V212" s="3"/>
    </x:row>
    <x:row r="213">
      <x:c r="A213" s="3"/>
      <x:c r="B213" s="3"/>
      <x:c r="C213" s="3"/>
      <x:c r="D213" s="3"/>
      <x:c r="E213" s="3"/>
      <x:c r="F213" s="3"/>
      <x:c r="G213" s="3"/>
      <x:c r="H213" s="3"/>
      <x:c r="I213" s="3"/>
      <x:c r="J213" s="3"/>
      <x:c r="K213" s="3"/>
      <x:c r="L213" s="3"/>
      <x:c r="M213" s="3"/>
      <x:c r="N213" s="3"/>
      <x:c r="O213" s="3"/>
      <x:c r="P213" s="3"/>
      <x:c r="Q213" s="3"/>
      <x:c r="R213" s="3"/>
      <x:c r="S213" s="3"/>
      <x:c r="T213" s="3"/>
      <x:c r="U213" s="3"/>
      <x:c r="V213" s="3"/>
    </x:row>
    <x:row r="214">
      <x:c r="A214" s="3"/>
      <x:c r="B214" s="3"/>
      <x:c r="C214" s="3"/>
      <x:c r="D214" s="3"/>
      <x:c r="E214" s="3"/>
      <x:c r="F214" s="3"/>
      <x:c r="G214" s="3"/>
      <x:c r="H214" s="3"/>
      <x:c r="I214" s="3"/>
      <x:c r="J214" s="3"/>
      <x:c r="K214" s="3"/>
      <x:c r="L214" s="3"/>
      <x:c r="M214" s="3"/>
      <x:c r="N214" s="3"/>
      <x:c r="O214" s="3"/>
      <x:c r="P214" s="3"/>
      <x:c r="Q214" s="3"/>
      <x:c r="R214" s="3"/>
      <x:c r="S214" s="3"/>
      <x:c r="T214" s="3"/>
      <x:c r="U214" s="3"/>
      <x:c r="V214" s="3"/>
    </x:row>
    <x:row r="215">
      <x:c r="A215" s="3"/>
      <x:c r="B215" s="3"/>
      <x:c r="C215" s="3"/>
      <x:c r="D215" s="3"/>
      <x:c r="E215" s="3"/>
      <x:c r="F215" s="3"/>
      <x:c r="G215" s="3"/>
      <x:c r="H215" s="3"/>
      <x:c r="I215" s="3"/>
      <x:c r="J215" s="3"/>
      <x:c r="K215" s="3"/>
      <x:c r="L215" s="3"/>
      <x:c r="M215" s="3"/>
      <x:c r="N215" s="3"/>
      <x:c r="O215" s="3"/>
      <x:c r="P215" s="3"/>
      <x:c r="Q215" s="3"/>
      <x:c r="R215" s="3"/>
      <x:c r="S215" s="3"/>
      <x:c r="T215" s="3"/>
      <x:c r="U215" s="3"/>
      <x:c r="V215" s="3"/>
    </x:row>
    <x:row r="216">
      <x:c r="A216" s="3"/>
      <x:c r="B216" s="3"/>
      <x:c r="C216" s="3"/>
      <x:c r="D216" s="3"/>
      <x:c r="E216" s="3"/>
      <x:c r="F216" s="3"/>
      <x:c r="G216" s="3"/>
      <x:c r="H216" s="3"/>
      <x:c r="I216" s="3"/>
      <x:c r="J216" s="3"/>
      <x:c r="K216" s="3"/>
      <x:c r="L216" s="3"/>
      <x:c r="M216" s="3"/>
      <x:c r="N216" s="3"/>
      <x:c r="O216" s="3"/>
      <x:c r="P216" s="3"/>
      <x:c r="Q216" s="3"/>
      <x:c r="R216" s="3"/>
      <x:c r="S216" s="3"/>
      <x:c r="T216" s="3"/>
      <x:c r="U216" s="3"/>
      <x:c r="V216" s="3"/>
    </x:row>
    <x:row r="217">
      <x:c r="A217" s="3"/>
      <x:c r="B217" s="3"/>
      <x:c r="C217" s="3"/>
      <x:c r="D217" s="3"/>
      <x:c r="E217" s="3"/>
      <x:c r="F217" s="3"/>
      <x:c r="G217" s="3"/>
      <x:c r="H217" s="3"/>
      <x:c r="I217" s="3"/>
      <x:c r="J217" s="3"/>
      <x:c r="K217" s="3"/>
      <x:c r="L217" s="3"/>
      <x:c r="M217" s="3"/>
      <x:c r="N217" s="3"/>
      <x:c r="O217" s="3"/>
      <x:c r="P217" s="3"/>
      <x:c r="Q217" s="3"/>
      <x:c r="R217" s="3"/>
      <x:c r="S217" s="3"/>
      <x:c r="T217" s="3"/>
      <x:c r="U217" s="3"/>
      <x:c r="V217" s="3"/>
    </x:row>
    <x:row r="218">
      <x:c r="A218" s="3"/>
      <x:c r="B218" s="3"/>
      <x:c r="C218" s="3"/>
      <x:c r="D218" s="3"/>
      <x:c r="E218" s="3"/>
      <x:c r="F218" s="3"/>
      <x:c r="G218" s="3"/>
      <x:c r="H218" s="3"/>
      <x:c r="I218" s="3"/>
      <x:c r="J218" s="3"/>
      <x:c r="K218" s="3"/>
      <x:c r="L218" s="3"/>
      <x:c r="M218" s="3"/>
      <x:c r="N218" s="3"/>
      <x:c r="O218" s="3"/>
      <x:c r="P218" s="3"/>
      <x:c r="Q218" s="3"/>
      <x:c r="R218" s="3"/>
      <x:c r="S218" s="3"/>
      <x:c r="T218" s="3"/>
      <x:c r="U218" s="3"/>
      <x:c r="V218" s="3"/>
    </x:row>
    <x:row r="219">
      <x:c r="A219" s="3"/>
      <x:c r="B219" s="3"/>
      <x:c r="C219" s="3"/>
      <x:c r="D219" s="3"/>
      <x:c r="E219" s="3"/>
      <x:c r="F219" s="3"/>
      <x:c r="G219" s="3"/>
      <x:c r="H219" s="3"/>
      <x:c r="I219" s="3"/>
      <x:c r="J219" s="3"/>
      <x:c r="K219" s="3"/>
      <x:c r="L219" s="3"/>
      <x:c r="M219" s="3"/>
      <x:c r="N219" s="3"/>
      <x:c r="O219" s="3"/>
      <x:c r="P219" s="3"/>
      <x:c r="Q219" s="3"/>
      <x:c r="R219" s="3"/>
      <x:c r="S219" s="3"/>
      <x:c r="T219" s="3"/>
      <x:c r="U219" s="3"/>
      <x:c r="V219" s="3"/>
    </x:row>
    <x:row r="220">
      <x:c r="A220" s="3"/>
      <x:c r="B220" s="3"/>
      <x:c r="C220" s="3"/>
      <x:c r="D220" s="3"/>
      <x:c r="E220" s="3"/>
      <x:c r="F220" s="3"/>
      <x:c r="G220" s="3"/>
      <x:c r="H220" s="3"/>
      <x:c r="I220" s="3"/>
      <x:c r="J220" s="3"/>
      <x:c r="K220" s="3"/>
      <x:c r="L220" s="3"/>
      <x:c r="M220" s="3"/>
      <x:c r="N220" s="3"/>
      <x:c r="O220" s="3"/>
      <x:c r="P220" s="3"/>
      <x:c r="Q220" s="3"/>
      <x:c r="R220" s="3"/>
      <x:c r="S220" s="3"/>
      <x:c r="T220" s="3"/>
      <x:c r="U220" s="3"/>
      <x:c r="V220" s="3"/>
    </x:row>
  </x:sheetData>
  <x:mergeCells>
    <x:mergeCell ref="A1:J2"/>
    <x:mergeCell ref="A4:J4"/>
    <x:mergeCell ref="A15:J15"/>
    <x:mergeCell ref="A24:J26"/>
    <x:mergeCell ref="A29:J30"/>
  </x:mergeCells>
  <x:pageMargins left="0.7" right="0.7" top="0.75" bottom="0.75" header="0.3" footer="0.3"/>
</x:worksheet>
</file>