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1.xml" ContentType="application/vnd.openxmlformats-officedocument.spreadsheetml.comments+xml"/>
  <Override PartName="/xl/threadedcomments/threadedcomment.xml" ContentType="application/vnd.ms-excel.threadedcomments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worksheets/sheet4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67582380e14e78" /></Relationships>
</file>

<file path=xl/workbook.xml><?xml version="1.0" encoding="utf-8"?>
<x:workbook xmlns:x="http://schemas.openxmlformats.org/spreadsheetml/2006/main">
  <x:bookViews>
    <x:workbookView activeTab="0" showSheetTabs="1"/>
  </x:bookViews>
  <x:sheets>
    <x:sheet xmlns:r="http://schemas.openxmlformats.org/officeDocument/2006/relationships" name="لوحة المتابعة" sheetId="1" r:id="Rf45bd7858db649ac"/>
    <x:sheet xmlns:r="http://schemas.openxmlformats.org/officeDocument/2006/relationships" name="بيانات العقود" sheetId="2" r:id="R611ed787ecee40c7"/>
    <x:sheet xmlns:r="http://schemas.openxmlformats.org/officeDocument/2006/relationships" name="القوائم والإعدادات" sheetId="3" r:id="R81e87b866fd843c0"/>
    <x:sheet xmlns:r="http://schemas.openxmlformats.org/officeDocument/2006/relationships" name="دليل الاستخدام" sheetId="4" r:id="R9ae564e210f44eb4"/>
  </x:sheets>
</x:workbook>
</file>

<file path=xl/comments1.xml><?xml version="1.0" encoding="utf-8"?>
<x:comments xmlns:x="http://schemas.openxmlformats.org/spreadsheetml/2006/main">
  <x:authors>
    <x:author>tc={7E1EA7F4-A8D5-211B-18C3-B632575CC45B}</x:author>
  </x:authors>
  <x:commentList>
    <x:comment ref="A7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ابدأ الإدخال من هذا الصف. الخانات الزرقاء مخصصة للبيانات، والرمادية محسوبة تلقائيًا.</x:t>
        </x:r>
      </x:text>
    </x:comment>
  </x:commentList>
</x:comments>
</file>

<file path=xl/comments2.xml><?xml version="1.0" encoding="utf-8"?>
<x:comments xmlns:x="http://schemas.openxmlformats.org/spreadsheetml/2006/main">
  <x:authors>
    <x:author>tc={C84FD43E-23D7-D846-DA7C-A2B93A919B0C}</x:author>
  </x:authors>
  <x:commentList>
    <x:comment ref="B5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غيّر عدد الأيام هنا لتعديل نطاق تصنيف «ينتهي قريبًا» في كامل الملف.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-mmm-yyyy"/>
    <x:numFmt numFmtId="201" formatCode="#,##0"/>
  </x:numFmts>
  <x:fonts count="21">
    <x:font>
      <x:sz val="11"/>
      <x:name val="Carlito"/>
    </x:font>
    <x:font>
      <x:sz val="10"/>
      <x:color rgb="FF17243A"/>
      <x:name val="Arial"/>
    </x:font>
    <x:font>
      <x:b/>
      <x:sz val="20"/>
      <x:color rgb="FFFFFFFF"/>
      <x:name val="Arial"/>
    </x:font>
    <x:font>
      <x:b/>
      <x:sz val="10"/>
      <x:color rgb="FF009B72"/>
      <x:name val="Arial"/>
    </x:font>
    <x:font>
      <x:sz val="9"/>
      <x:color rgb="FF8A5A00"/>
      <x:name val="Arial"/>
    </x:font>
    <x:font>
      <x:b/>
      <x:sz val="9"/>
      <x:color rgb="FFFFFFFF"/>
      <x:name val="Arial"/>
    </x:font>
    <x:font>
      <x:b/>
      <x:sz val="10"/>
      <x:color rgb="FFFFFFFF"/>
      <x:name val="Arial"/>
    </x:font>
    <x:font>
      <x:b/>
      <x:sz val="10"/>
      <x:color rgb="FF1976D2"/>
      <x:name val="Arial"/>
    </x:font>
    <x:font>
      <x:sz val="10"/>
      <x:color rgb="FF8A5A00"/>
      <x:name val="Arial"/>
    </x:font>
    <x:font>
      <x:b/>
      <x:sz val="10"/>
      <x:color rgb="FF17243A"/>
      <x:name val="Arial"/>
    </x:font>
    <x:font>
      <x:b/>
      <x:sz val="22"/>
      <x:color rgb="FF1976D2"/>
      <x:name val="Arial"/>
    </x:font>
    <x:font>
      <x:b/>
      <x:sz val="22"/>
      <x:color rgb="FF009B72"/>
      <x:name val="Arial"/>
    </x:font>
    <x:font>
      <x:b/>
      <x:sz val="22"/>
      <x:color rgb="FFE3A008"/>
      <x:name val="Arial"/>
    </x:font>
    <x:font>
      <x:b/>
      <x:sz val="22"/>
      <x:color rgb="FFC62828"/>
      <x:name val="Arial"/>
    </x:font>
    <x:font>
      <x:b/>
      <x:sz val="22"/>
      <x:color rgb="FF7F56D9"/>
      <x:name val="Arial"/>
    </x:font>
    <x:font>
      <x:b/>
      <x:sz val="10"/>
      <x:color rgb="FFC62828"/>
      <x:name val="Arial"/>
    </x:font>
    <x:font>
      <x:b/>
      <x:sz val="10"/>
      <x:color rgb="FF9A6700"/>
      <x:name val="Arial"/>
    </x:font>
    <x:font>
      <x:b/>
      <x:sz val="11"/>
      <x:color rgb="FF009B72"/>
      <x:name val="Arial"/>
    </x:font>
    <x:font>
      <x:sz val="11"/>
      <x:color rgb="FF8A5A00"/>
      <x:name val="Arial"/>
    </x:font>
    <x:font>
      <x:b/>
      <x:sz val="13"/>
      <x:color rgb="FFFFFFFF"/>
      <x:name val="Arial"/>
    </x:font>
    <x:font>
      <x:b/>
      <x:sz val="12"/>
      <x:color rgb="FFFFFFFF"/>
      <x:name val="Arial"/>
    </x:font>
  </x:fonts>
  <x:fills count="11">
    <x:fill>
      <x:patternFill patternType="none"/>
    </x:fill>
    <x:fill>
      <x:patternFill patternType="gray125"/>
    </x:fill>
    <x:fill>
      <x:patternFill patternType="solid">
        <x:fgColor rgb="FF17243A"/>
      </x:patternFill>
    </x:fill>
    <x:fill>
      <x:patternFill patternType="solid">
        <x:fgColor rgb="FFE8F5F0"/>
      </x:patternFill>
    </x:fill>
    <x:fill>
      <x:patternFill patternType="solid">
        <x:fgColor rgb="FFFFF4D6"/>
      </x:patternFill>
    </x:fill>
    <x:fill>
      <x:patternFill patternType="solid">
        <x:fgColor rgb="FFEAF3FB"/>
      </x:patternFill>
    </x:fill>
    <x:fill>
      <x:patternFill patternType="solid">
        <x:fgColor rgb="FFF3F5F7"/>
      </x:patternFill>
    </x:fill>
    <x:fill>
      <x:patternFill patternType="solid">
        <x:fgColor rgb="FF009B72"/>
      </x:patternFill>
    </x:fill>
    <x:fill>
      <x:patternFill patternType="solid">
        <x:fgColor rgb="FFFFFFFF"/>
      </x:patternFill>
    </x:fill>
    <x:fill>
      <x:patternFill patternType="solid">
        <x:fgColor rgb="FFFDECEC"/>
      </x:patternFill>
    </x:fill>
    <x:fill>
      <x:patternFill patternType="solid">
        <x:fgColor rgb="FFF4EBFF"/>
      </x:patternFill>
    </x:fill>
  </x:fills>
  <x:borders count="30">
    <x:border/>
    <x:border>
      <x:left style="thin">
        <x:color rgb="FF344054"/>
      </x:left>
      <x:right style="thin">
        <x:color rgb="FF344054"/>
      </x:right>
      <x:top style="thin">
        <x:color rgb="FF344054"/>
      </x:top>
      <x:bottom style="thin">
        <x:color rgb="FF344054"/>
      </x:bottom>
    </x:border>
    <x:border>
      <x:bottom style="thin">
        <x:color rgb="FFE4E7EC"/>
      </x:bottom>
    </x:border>
    <x:border>
      <x:top style="thin">
        <x:color rgb="FFE4E7EC"/>
      </x:top>
      <x:bottom style="thin">
        <x:color rgb="FFE4E7EC"/>
      </x:bottom>
    </x:border>
    <x:border>
      <x:top style="thin">
        <x:color rgb="FFE4E7EC"/>
      </x:top>
      <x:bottom style="thin">
        <x:color rgb="FFD0D5DD"/>
      </x:bottom>
    </x:border>
    <x:border>
      <x:left style="thin">
        <x:color rgb="FFCFE5DD"/>
      </x:left>
      <x:right style="thin">
        <x:color rgb="FFCFE5DD"/>
      </x:right>
      <x:top style="thin">
        <x:color rgb="FFCFE5DD"/>
      </x:top>
      <x:bottom style="thin">
        <x:color rgb="FFCFE5DD"/>
      </x:bottom>
    </x:border>
    <x:border>
      <x:left style="thin">
        <x:color rgb="FFD0D5DD"/>
      </x:left>
      <x:right style="thin">
        <x:color rgb="FFD0D5DD"/>
      </x:right>
      <x:top style="thin">
        <x:color rgb="FFD0D5DD"/>
      </x:top>
      <x:bottom style="thin">
        <x:color rgb="FFD0D5DD"/>
      </x:bottom>
    </x:border>
    <x:border>
      <x:left style="thin">
        <x:color rgb="FFD7DEE7"/>
      </x:left>
      <x:top style="thin">
        <x:color rgb="FFD7DEE7"/>
      </x:top>
      <x:bottom style="thin">
        <x:color rgb="FFD7DEE7"/>
      </x:bottom>
    </x:border>
    <x:border>
      <x:top style="thin">
        <x:color rgb="FFD7DEE7"/>
      </x:top>
      <x:bottom style="thin">
        <x:color rgb="FFD7DEE7"/>
      </x:bottom>
    </x:border>
    <x:border>
      <x:right style="thin">
        <x:color rgb="FFD7DEE7"/>
      </x:right>
      <x:top style="thin">
        <x:color rgb="FFD7DEE7"/>
      </x:top>
      <x:bottom style="thin">
        <x:color rgb="FFD7DEE7"/>
      </x:bottom>
    </x:border>
    <x:border>
      <x:left style="thin">
        <x:color rgb="FFD7DEE7"/>
      </x:left>
      <x:top style="thin">
        <x:color rgb="FFD7DEE7"/>
      </x:top>
    </x:border>
    <x:border>
      <x:top style="thin">
        <x:color rgb="FFD7DEE7"/>
      </x:top>
    </x:border>
    <x:border>
      <x:right style="thin">
        <x:color rgb="FFD7DEE7"/>
      </x:right>
      <x:top style="thin">
        <x:color rgb="FFD7DEE7"/>
      </x:top>
    </x:border>
    <x:border>
      <x:left style="thin">
        <x:color rgb="FFD7DEE7"/>
      </x:left>
      <x:bottom style="thin">
        <x:color rgb="FFD7DEE7"/>
      </x:bottom>
    </x:border>
    <x:border>
      <x:bottom style="thin">
        <x:color rgb="FFD7DEE7"/>
      </x:bottom>
    </x:border>
    <x:border>
      <x:right style="thin">
        <x:color rgb="FFD7DEE7"/>
      </x:right>
      <x:bottom style="thin">
        <x:color rgb="FFD7DEE7"/>
      </x:bottom>
    </x:border>
    <x:border>
      <x:left style="thin">
        <x:color rgb="FFB7D8CD"/>
      </x:left>
      <x:top style="thin">
        <x:color rgb="FFB7D8CD"/>
      </x:top>
    </x:border>
    <x:border>
      <x:right style="thin">
        <x:color rgb="FFB7D8CD"/>
      </x:right>
      <x:top style="thin">
        <x:color rgb="FFB7D8CD"/>
      </x:top>
    </x:border>
    <x:border>
      <x:left style="thin">
        <x:color rgb="FFB7D8CD"/>
      </x:left>
    </x:border>
    <x:border>
      <x:right style="thin">
        <x:color rgb="FFB7D8CD"/>
      </x:right>
    </x:border>
    <x:border>
      <x:left style="thin">
        <x:color rgb="FFB7D8CD"/>
      </x:left>
      <x:bottom style="thin">
        <x:color rgb="FFB7D8CD"/>
      </x:bottom>
    </x:border>
    <x:border>
      <x:right style="thin">
        <x:color rgb="FFB7D8CD"/>
      </x:right>
      <x:bottom style="thin">
        <x:color rgb="FFB7D8CD"/>
      </x:bottom>
    </x:border>
    <x:border>
      <x:left style="thin">
        <x:color rgb="FFE7C873"/>
      </x:left>
      <x:top style="thin">
        <x:color rgb="FFE7C873"/>
      </x:top>
    </x:border>
    <x:border>
      <x:top style="thin">
        <x:color rgb="FFE7C873"/>
      </x:top>
    </x:border>
    <x:border>
      <x:right style="thin">
        <x:color rgb="FFE7C873"/>
      </x:right>
      <x:top style="thin">
        <x:color rgb="FFE7C873"/>
      </x:top>
    </x:border>
    <x:border>
      <x:left style="thin">
        <x:color rgb="FFE7C873"/>
      </x:left>
    </x:border>
    <x:border>
      <x:right style="thin">
        <x:color rgb="FFE7C873"/>
      </x:right>
    </x:border>
    <x:border>
      <x:left style="thin">
        <x:color rgb="FFE7C873"/>
      </x:left>
      <x:bottom style="thin">
        <x:color rgb="FFE7C873"/>
      </x:bottom>
    </x:border>
    <x:border>
      <x:bottom style="thin">
        <x:color rgb="FFE7C873"/>
      </x:bottom>
    </x:border>
    <x:border>
      <x:right style="thin">
        <x:color rgb="FFE7C873"/>
      </x:right>
      <x:bottom style="thin">
        <x:color rgb="FFE7C873"/>
      </x:bottom>
    </x:border>
  </x:borders>
  <x:cellStyleXfs count="1">
    <x:xf numFmtId="0" fontId="0" fillId="0" borderId="0"/>
  </x:cellStyleXfs>
  <x:cellXfs count="26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right"/>
    </x:xf>
    <x:xf numFmtId="0" fontId="1" fillId="0" borderId="0" xfId="0" applyNumberFormat="1" applyFont="1" applyFill="1" applyBorder="1" applyAlignment="1">
      <x:alignment horizontal="right" vertical="center"/>
    </x:xf>
    <x:xf numFmtId="0" fontId="1" fillId="2" borderId="0" xfId="0" applyNumberFormat="1" applyFont="1" applyFill="1" applyBorder="1" applyAlignment="1">
      <x:alignment horizontal="right" vertical="center"/>
    </x:xf>
    <x:xf numFmtId="0" fontId="2" fillId="2" borderId="0" xfId="0" applyNumberFormat="1" applyFont="1" applyFill="1" applyBorder="1" applyAlignment="1">
      <x:alignment horizontal="right" vertic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horizontal="right" vertical="center"/>
    </x:xf>
    <x:xf numFmtId="0" fontId="3" fillId="3" borderId="0" xfId="0" applyNumberFormat="1" applyFont="1" applyFill="1" applyBorder="1" applyAlignment="1">
      <x:alignment horizontal="right" vertical="center"/>
    </x:xf>
    <x:xf numFmtId="0" fontId="3" fillId="3" borderId="0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 applyAlignment="1">
      <x:alignment horizontal="right" vertical="center"/>
    </x:xf>
    <x:xf numFmtId="0" fontId="4" fillId="4" borderId="0" xfId="0" applyNumberFormat="1" applyFont="1" applyFill="1" applyBorder="1" applyAlignment="1">
      <x:alignment horizontal="right" vertical="center"/>
    </x:xf>
    <x:xf numFmtId="0" fontId="4" fillId="4" borderId="0" xfId="0" applyNumberFormat="1" applyFont="1" applyFill="1" applyBorder="1" applyAlignment="1">
      <x:alignment horizontal="center" vertical="center"/>
    </x:xf>
    <x:xf numFmtId="0" fontId="5" fillId="2" borderId="0" xfId="0" applyNumberFormat="1" applyFont="1" applyFill="1" applyBorder="1" applyAlignment="1">
      <x:alignment horizontal="right" vertical="center"/>
    </x:xf>
    <x:xf numFmtId="0" fontId="5" fillId="2" borderId="1" xfId="0" applyNumberFormat="1" applyFont="1" applyFill="1" applyBorder="1" applyAlignment="1">
      <x:alignment horizontal="right" vertical="center"/>
    </x:xf>
    <x:xf numFmtId="0" fontId="5" fillId="2" borderId="1" xfId="0" applyNumberFormat="1" applyFont="1" applyFill="1" applyBorder="1" applyAlignment="1">
      <x:alignment horizontal="right" vertical="center" wrapText="1"/>
    </x:xf>
    <x:xf numFmtId="0" fontId="5" fillId="2" borderId="1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horizontal="right" vertical="center"/>
    </x:xf>
    <x:xf numFmtId="0" fontId="1" fillId="6" borderId="0" xfId="0" applyNumberFormat="1" applyFont="1" applyFill="1" applyBorder="1" applyAlignment="1">
      <x:alignment horizontal="right" vertical="center"/>
    </x:xf>
    <x:xf numFmtId="0" fontId="1" fillId="5" borderId="2" xfId="0" applyNumberFormat="1" applyFont="1" applyFill="1" applyBorder="1" applyAlignment="1">
      <x:alignment horizontal="right" vertical="center"/>
    </x:xf>
    <x:xf numFmtId="0" fontId="1" fillId="6" borderId="2" xfId="0" applyNumberFormat="1" applyFont="1" applyFill="1" applyBorder="1" applyAlignment="1">
      <x:alignment horizontal="right" vertical="center"/>
    </x:xf>
    <x:xf numFmtId="0" fontId="1" fillId="5" borderId="3" xfId="0" applyNumberFormat="1" applyFont="1" applyFill="1" applyBorder="1" applyAlignment="1">
      <x:alignment horizontal="right" vertical="center"/>
    </x:xf>
    <x:xf numFmtId="0" fontId="1" fillId="6" borderId="3" xfId="0" applyNumberFormat="1" applyFont="1" applyFill="1" applyBorder="1" applyAlignment="1">
      <x:alignment horizontal="right" vertical="center"/>
    </x:xf>
    <x:xf numFmtId="0" fontId="1" fillId="5" borderId="4" xfId="0" applyNumberFormat="1" applyFont="1" applyFill="1" applyBorder="1" applyAlignment="1">
      <x:alignment horizontal="right" vertical="center"/>
    </x:xf>
    <x:xf numFmtId="0" fontId="1" fillId="6" borderId="4" xfId="0" applyNumberFormat="1" applyFont="1" applyFill="1" applyBorder="1" applyAlignment="1">
      <x:alignment horizontal="right" vertical="center"/>
    </x:xf>
    <x:xf numFmtId="0" fontId="1" fillId="5" borderId="2" xfId="0" applyNumberFormat="1" applyFont="1" applyFill="1" applyBorder="1" applyAlignment="1">
      <x:alignment horizontal="right" vertical="center" wrapText="0"/>
    </x:xf>
    <x:xf numFmtId="0" fontId="1" fillId="6" borderId="2" xfId="0" applyNumberFormat="1" applyFont="1" applyFill="1" applyBorder="1" applyAlignment="1">
      <x:alignment horizontal="right" vertical="center" wrapText="0"/>
    </x:xf>
    <x:xf numFmtId="0" fontId="1" fillId="5" borderId="3" xfId="0" applyNumberFormat="1" applyFont="1" applyFill="1" applyBorder="1" applyAlignment="1">
      <x:alignment horizontal="right" vertical="center" wrapText="0"/>
    </x:xf>
    <x:xf numFmtId="0" fontId="1" fillId="6" borderId="3" xfId="0" applyNumberFormat="1" applyFont="1" applyFill="1" applyBorder="1" applyAlignment="1">
      <x:alignment horizontal="right" vertical="center" wrapText="0"/>
    </x:xf>
    <x:xf numFmtId="0" fontId="1" fillId="5" borderId="4" xfId="0" applyNumberFormat="1" applyFont="1" applyFill="1" applyBorder="1" applyAlignment="1">
      <x:alignment horizontal="right" vertical="center" wrapText="0"/>
    </x:xf>
    <x:xf numFmtId="0" fontId="1" fillId="6" borderId="4" xfId="0" applyNumberFormat="1" applyFont="1" applyFill="1" applyBorder="1" applyAlignment="1">
      <x:alignment horizontal="right" vertical="center" wrapText="0"/>
    </x:xf>
    <x:xf numFmtId="200" fontId="1" fillId="5" borderId="2" xfId="0" applyNumberFormat="1" applyFont="1" applyFill="1" applyBorder="1" applyAlignment="1">
      <x:alignment horizontal="right" vertical="center" wrapText="0"/>
    </x:xf>
    <x:xf numFmtId="200" fontId="1" fillId="5" borderId="3" xfId="0" applyNumberFormat="1" applyFont="1" applyFill="1" applyBorder="1" applyAlignment="1">
      <x:alignment horizontal="right" vertical="center" wrapText="0"/>
    </x:xf>
    <x:xf numFmtId="200" fontId="1" fillId="5" borderId="4" xfId="0" applyNumberFormat="1" applyFont="1" applyFill="1" applyBorder="1" applyAlignment="1">
      <x:alignment horizontal="right" vertical="center" wrapText="0"/>
    </x:xf>
    <x:xf numFmtId="200" fontId="1" fillId="6" borderId="2" xfId="0" applyNumberFormat="1" applyFont="1" applyFill="1" applyBorder="1" applyAlignment="1">
      <x:alignment horizontal="right" vertical="center" wrapText="0"/>
    </x:xf>
    <x:xf numFmtId="200" fontId="1" fillId="6" borderId="3" xfId="0" applyNumberFormat="1" applyFont="1" applyFill="1" applyBorder="1" applyAlignment="1">
      <x:alignment horizontal="right" vertical="center" wrapText="0"/>
    </x:xf>
    <x:xf numFmtId="200" fontId="1" fillId="6" borderId="4" xfId="0" applyNumberFormat="1" applyFont="1" applyFill="1" applyBorder="1" applyAlignment="1">
      <x:alignment horizontal="right" vertical="center" wrapText="0"/>
    </x:xf>
    <x:xf numFmtId="201" fontId="1" fillId="6" borderId="2" xfId="0" applyNumberFormat="1" applyFont="1" applyFill="1" applyBorder="1" applyAlignment="1">
      <x:alignment horizontal="right" vertical="center" wrapText="0"/>
    </x:xf>
    <x:xf numFmtId="201" fontId="1" fillId="6" borderId="3" xfId="0" applyNumberFormat="1" applyFont="1" applyFill="1" applyBorder="1" applyAlignment="1">
      <x:alignment horizontal="right" vertical="center" wrapText="0"/>
    </x:xf>
    <x:xf numFmtId="201" fontId="1" fillId="6" borderId="4" xfId="0" applyNumberFormat="1" applyFont="1" applyFill="1" applyBorder="1" applyAlignment="1">
      <x:alignment horizontal="right" vertical="center" wrapText="0"/>
    </x:xf>
    <x:xf numFmtId="201" fontId="1" fillId="5" borderId="2" xfId="0" applyNumberFormat="1" applyFont="1" applyFill="1" applyBorder="1" applyAlignment="1">
      <x:alignment horizontal="right" vertical="center" wrapText="0"/>
    </x:xf>
    <x:xf numFmtId="201" fontId="1" fillId="5" borderId="3" xfId="0" applyNumberFormat="1" applyFont="1" applyFill="1" applyBorder="1" applyAlignment="1">
      <x:alignment horizontal="right" vertical="center" wrapText="0"/>
    </x:xf>
    <x:xf numFmtId="201" fontId="1" fillId="5" borderId="4" xfId="0" applyNumberFormat="1" applyFont="1" applyFill="1" applyBorder="1" applyAlignment="1">
      <x:alignment horizontal="right" vertical="center" wrapText="0"/>
    </x:xf>
    <x:xf numFmtId="200" fontId="1" fillId="0" borderId="0" xfId="0" applyNumberFormat="1" applyFont="1" applyFill="1" applyBorder="1" applyAlignment="1">
      <x:alignment horizontal="right" vertical="center"/>
    </x:xf>
    <x:xf numFmtId="0" fontId="1" fillId="7" borderId="0" xfId="0" applyNumberFormat="1" applyFont="1" applyFill="1" applyBorder="1" applyAlignment="1">
      <x:alignment horizontal="right" vertical="center"/>
    </x:xf>
    <x:xf numFmtId="0" fontId="6" fillId="7" borderId="0" xfId="0" applyNumberFormat="1" applyFont="1" applyFill="1" applyBorder="1" applyAlignment="1">
      <x:alignment horizontal="right" vertical="center"/>
    </x:xf>
    <x:xf numFmtId="0" fontId="6" fillId="7" borderId="0" xfId="0" applyNumberFormat="1" applyFont="1" applyFill="1" applyBorder="1" applyAlignment="1">
      <x:alignment horizontal="center" vertical="center"/>
    </x:xf>
    <x:xf numFmtId="200" fontId="1" fillId="3" borderId="0" xfId="0" applyNumberFormat="1" applyFont="1" applyFill="1" applyBorder="1" applyAlignment="1">
      <x:alignment horizontal="right" vertical="center"/>
    </x:xf>
    <x:xf numFmtId="0" fontId="1" fillId="3" borderId="5" xfId="0" applyNumberFormat="1" applyFont="1" applyFill="1" applyBorder="1" applyAlignment="1">
      <x:alignment horizontal="right" vertical="center"/>
    </x:xf>
    <x:xf numFmtId="200" fontId="1" fillId="3" borderId="5" xfId="0" applyNumberFormat="1" applyFont="1" applyFill="1" applyBorder="1" applyAlignment="1">
      <x:alignment horizontal="right" vertical="center"/>
    </x:xf>
    <x:xf numFmtId="0" fontId="1" fillId="5" borderId="5" xfId="0" applyNumberFormat="1" applyFont="1" applyFill="1" applyBorder="1" applyAlignment="1">
      <x:alignment horizontal="right" vertical="center"/>
    </x:xf>
    <x:xf numFmtId="0" fontId="7" fillId="5" borderId="5" xfId="0" applyNumberFormat="1" applyFont="1" applyFill="1" applyBorder="1" applyAlignment="1">
      <x:alignment horizontal="right" vertical="center"/>
    </x:xf>
    <x:xf numFmtId="201" fontId="7" fillId="5" borderId="5" xfId="0" applyNumberFormat="1" applyFont="1" applyFill="1" applyBorder="1" applyAlignment="1">
      <x:alignment horizontal="right" vertical="center"/>
    </x:xf>
    <x:xf numFmtId="0" fontId="1" fillId="0" borderId="6" xfId="0" applyNumberFormat="1" applyFont="1" applyFill="1" applyBorder="1" applyAlignment="1">
      <x:alignment horizontal="right" vertical="center"/>
    </x:xf>
    <x:xf numFmtId="0" fontId="1" fillId="8" borderId="6" xfId="0" applyNumberFormat="1" applyFont="1" applyFill="1" applyBorder="1" applyAlignment="1">
      <x:alignment horizontal="right" vertical="center"/>
    </x:xf>
    <x:xf numFmtId="0" fontId="1" fillId="2" borderId="6" xfId="0" applyNumberFormat="1" applyFont="1" applyFill="1" applyBorder="1" applyAlignment="1">
      <x:alignment horizontal="right" vertical="center"/>
    </x:xf>
    <x:xf numFmtId="0" fontId="6" fillId="2" borderId="6" xfId="0" applyNumberFormat="1" applyFont="1" applyFill="1" applyBorder="1" applyAlignment="1">
      <x:alignment horizontal="right" vertical="center"/>
    </x:xf>
    <x:xf numFmtId="0" fontId="6" fillId="2" borderId="6" xfId="0" applyNumberFormat="1" applyFont="1" applyFill="1" applyBorder="1" applyAlignment="1">
      <x:alignment horizontal="center" vertical="center"/>
    </x:xf>
    <x:xf numFmtId="0" fontId="1" fillId="4" borderId="6" xfId="0" applyNumberFormat="1" applyFont="1" applyFill="1" applyBorder="1" applyAlignment="1">
      <x:alignment horizontal="right" vertical="center"/>
    </x:xf>
    <x:xf numFmtId="0" fontId="8" fillId="4" borderId="0" xfId="0" applyNumberFormat="1" applyFont="1" applyFill="1" applyBorder="1" applyAlignment="1">
      <x:alignment horizontal="right" vertical="center"/>
    </x:xf>
    <x:xf numFmtId="0" fontId="8" fillId="4" borderId="6" xfId="0" applyNumberFormat="1" applyFont="1" applyFill="1" applyBorder="1" applyAlignment="1">
      <x:alignment horizontal="right" vertical="center"/>
    </x:xf>
    <x:xf numFmtId="0" fontId="8" fillId="4" borderId="0" xfId="0" applyNumberFormat="1" applyFont="1" applyFill="1" applyBorder="1" applyAlignment="1">
      <x:alignment horizontal="right" vertical="center" wrapText="1"/>
    </x:xf>
    <x:xf numFmtId="0" fontId="8" fillId="4" borderId="6" xfId="0" applyNumberFormat="1" applyFont="1" applyFill="1" applyBorder="1" applyAlignment="1">
      <x:alignment horizontal="right" vertical="center" wrapText="1"/>
    </x:xf>
    <x:xf numFmtId="0" fontId="8" fillId="4" borderId="0" xfId="0" applyNumberFormat="1" applyFont="1" applyFill="1" applyBorder="1" applyAlignment="1">
      <x:alignment horizontal="center" vertical="center" wrapText="1"/>
    </x:xf>
    <x:xf numFmtId="0" fontId="8" fillId="4" borderId="6" xfId="0" applyNumberFormat="1" applyFont="1" applyFill="1" applyBorder="1" applyAlignment="1">
      <x:alignment horizontal="center" vertical="center" wrapText="1"/>
    </x:xf>
    <x:xf numFmtId="0" fontId="9" fillId="5" borderId="0" xfId="0" applyNumberFormat="1" applyFont="1" applyFill="1" applyBorder="1" applyAlignment="1">
      <x:alignment horizontal="right" vertical="center"/>
    </x:xf>
    <x:xf numFmtId="0" fontId="9" fillId="5" borderId="7" xfId="0" applyNumberFormat="1" applyFont="1" applyFill="1" applyBorder="1" applyAlignment="1">
      <x:alignment horizontal="right" vertical="center"/>
    </x:xf>
    <x:xf numFmtId="0" fontId="9" fillId="5" borderId="8" xfId="0" applyNumberFormat="1" applyFont="1" applyFill="1" applyBorder="1" applyAlignment="1">
      <x:alignment horizontal="right" vertical="center"/>
    </x:xf>
    <x:xf numFmtId="0" fontId="9" fillId="5" borderId="9" xfId="0" applyNumberFormat="1" applyFont="1" applyFill="1" applyBorder="1" applyAlignment="1">
      <x:alignment horizontal="right" vertical="center"/>
    </x:xf>
    <x:xf numFmtId="0" fontId="9" fillId="5" borderId="7" xfId="0" applyNumberFormat="1" applyFont="1" applyFill="1" applyBorder="1" applyAlignment="1">
      <x:alignment horizontal="center" vertical="center"/>
    </x:xf>
    <x:xf numFmtId="0" fontId="9" fillId="5" borderId="8" xfId="0" applyNumberFormat="1" applyFont="1" applyFill="1" applyBorder="1" applyAlignment="1">
      <x:alignment horizontal="center" vertical="center"/>
    </x:xf>
    <x:xf numFmtId="0" fontId="9" fillId="5" borderId="9" xfId="0" applyNumberFormat="1" applyFont="1" applyFill="1" applyBorder="1" applyAlignment="1">
      <x:alignment horizontal="center" vertical="center"/>
    </x:xf>
    <x:xf numFmtId="0" fontId="1" fillId="8" borderId="0" xfId="0" applyNumberFormat="1" applyFont="1" applyFill="1" applyBorder="1" applyAlignment="1">
      <x:alignment horizontal="right" vertical="center"/>
    </x:xf>
    <x:xf numFmtId="0" fontId="10" fillId="8" borderId="0" xfId="0" applyNumberFormat="1" applyFont="1" applyFill="1" applyBorder="1" applyAlignment="1">
      <x:alignment horizontal="right" vertical="center"/>
    </x:xf>
    <x:xf numFmtId="0" fontId="10" fillId="8" borderId="10" xfId="0" applyNumberFormat="1" applyFont="1" applyFill="1" applyBorder="1" applyAlignment="1">
      <x:alignment horizontal="right" vertical="center"/>
    </x:xf>
    <x:xf numFmtId="0" fontId="10" fillId="8" borderId="11" xfId="0" applyNumberFormat="1" applyFont="1" applyFill="1" applyBorder="1" applyAlignment="1">
      <x:alignment horizontal="right" vertical="center"/>
    </x:xf>
    <x:xf numFmtId="0" fontId="10" fillId="8" borderId="12" xfId="0" applyNumberFormat="1" applyFont="1" applyFill="1" applyBorder="1" applyAlignment="1">
      <x:alignment horizontal="right" vertical="center"/>
    </x:xf>
    <x:xf numFmtId="0" fontId="10" fillId="8" borderId="13" xfId="0" applyNumberFormat="1" applyFont="1" applyFill="1" applyBorder="1" applyAlignment="1">
      <x:alignment horizontal="right" vertical="center"/>
    </x:xf>
    <x:xf numFmtId="0" fontId="10" fillId="8" borderId="14" xfId="0" applyNumberFormat="1" applyFont="1" applyFill="1" applyBorder="1" applyAlignment="1">
      <x:alignment horizontal="right" vertical="center"/>
    </x:xf>
    <x:xf numFmtId="0" fontId="10" fillId="8" borderId="15" xfId="0" applyNumberFormat="1" applyFont="1" applyFill="1" applyBorder="1" applyAlignment="1">
      <x:alignment horizontal="right" vertical="center"/>
    </x:xf>
    <x:xf numFmtId="201" fontId="10" fillId="8" borderId="10" xfId="0" applyNumberFormat="1" applyFont="1" applyFill="1" applyBorder="1" applyAlignment="1">
      <x:alignment horizontal="right" vertical="center"/>
    </x:xf>
    <x:xf numFmtId="201" fontId="10" fillId="8" borderId="11" xfId="0" applyNumberFormat="1" applyFont="1" applyFill="1" applyBorder="1" applyAlignment="1">
      <x:alignment horizontal="right" vertical="center"/>
    </x:xf>
    <x:xf numFmtId="201" fontId="10" fillId="8" borderId="12" xfId="0" applyNumberFormat="1" applyFont="1" applyFill="1" applyBorder="1" applyAlignment="1">
      <x:alignment horizontal="right" vertical="center"/>
    </x:xf>
    <x:xf numFmtId="201" fontId="10" fillId="8" borderId="13" xfId="0" applyNumberFormat="1" applyFont="1" applyFill="1" applyBorder="1" applyAlignment="1">
      <x:alignment horizontal="right" vertical="center"/>
    </x:xf>
    <x:xf numFmtId="201" fontId="10" fillId="8" borderId="14" xfId="0" applyNumberFormat="1" applyFont="1" applyFill="1" applyBorder="1" applyAlignment="1">
      <x:alignment horizontal="right" vertical="center"/>
    </x:xf>
    <x:xf numFmtId="201" fontId="10" fillId="8" borderId="15" xfId="0" applyNumberFormat="1" applyFont="1" applyFill="1" applyBorder="1" applyAlignment="1">
      <x:alignment horizontal="right" vertical="center"/>
    </x:xf>
    <x:xf numFmtId="201" fontId="10" fillId="8" borderId="10" xfId="0" applyNumberFormat="1" applyFont="1" applyFill="1" applyBorder="1" applyAlignment="1">
      <x:alignment horizontal="center" vertical="center"/>
    </x:xf>
    <x:xf numFmtId="201" fontId="10" fillId="8" borderId="11" xfId="0" applyNumberFormat="1" applyFont="1" applyFill="1" applyBorder="1" applyAlignment="1">
      <x:alignment horizontal="center" vertical="center"/>
    </x:xf>
    <x:xf numFmtId="201" fontId="10" fillId="8" borderId="12" xfId="0" applyNumberFormat="1" applyFont="1" applyFill="1" applyBorder="1" applyAlignment="1">
      <x:alignment horizontal="center" vertical="center"/>
    </x:xf>
    <x:xf numFmtId="201" fontId="10" fillId="8" borderId="13" xfId="0" applyNumberFormat="1" applyFont="1" applyFill="1" applyBorder="1" applyAlignment="1">
      <x:alignment horizontal="center" vertical="center"/>
    </x:xf>
    <x:xf numFmtId="201" fontId="10" fillId="8" borderId="14" xfId="0" applyNumberFormat="1" applyFont="1" applyFill="1" applyBorder="1" applyAlignment="1">
      <x:alignment horizontal="center" vertical="center"/>
    </x:xf>
    <x:xf numFmtId="201" fontId="10" fillId="8" borderId="15" xfId="0" applyNumberFormat="1" applyFont="1" applyFill="1" applyBorder="1" applyAlignment="1">
      <x:alignment horizontal="center" vertical="center"/>
    </x:xf>
    <x:xf numFmtId="0" fontId="9" fillId="3" borderId="0" xfId="0" applyNumberFormat="1" applyFont="1" applyFill="1" applyBorder="1" applyAlignment="1">
      <x:alignment horizontal="right" vertical="center"/>
    </x:xf>
    <x:xf numFmtId="0" fontId="9" fillId="3" borderId="7" xfId="0" applyNumberFormat="1" applyFont="1" applyFill="1" applyBorder="1" applyAlignment="1">
      <x:alignment horizontal="right" vertical="center"/>
    </x:xf>
    <x:xf numFmtId="0" fontId="9" fillId="3" borderId="8" xfId="0" applyNumberFormat="1" applyFont="1" applyFill="1" applyBorder="1" applyAlignment="1">
      <x:alignment horizontal="right" vertical="center"/>
    </x:xf>
    <x:xf numFmtId="0" fontId="9" fillId="3" borderId="9" xfId="0" applyNumberFormat="1" applyFont="1" applyFill="1" applyBorder="1" applyAlignment="1">
      <x:alignment horizontal="right" vertical="center"/>
    </x:xf>
    <x:xf numFmtId="0" fontId="9" fillId="3" borderId="7" xfId="0" applyNumberFormat="1" applyFont="1" applyFill="1" applyBorder="1" applyAlignment="1">
      <x:alignment horizontal="center" vertical="center"/>
    </x:xf>
    <x:xf numFmtId="0" fontId="9" fillId="3" borderId="8" xfId="0" applyNumberFormat="1" applyFont="1" applyFill="1" applyBorder="1" applyAlignment="1">
      <x:alignment horizontal="center" vertical="center"/>
    </x:xf>
    <x:xf numFmtId="0" fontId="9" fillId="3" borderId="9" xfId="0" applyNumberFormat="1" applyFont="1" applyFill="1" applyBorder="1" applyAlignment="1">
      <x:alignment horizontal="center" vertical="center"/>
    </x:xf>
    <x:xf numFmtId="0" fontId="11" fillId="8" borderId="0" xfId="0" applyNumberFormat="1" applyFont="1" applyFill="1" applyBorder="1" applyAlignment="1">
      <x:alignment horizontal="right" vertical="center"/>
    </x:xf>
    <x:xf numFmtId="0" fontId="11" fillId="8" borderId="10" xfId="0" applyNumberFormat="1" applyFont="1" applyFill="1" applyBorder="1" applyAlignment="1">
      <x:alignment horizontal="right" vertical="center"/>
    </x:xf>
    <x:xf numFmtId="0" fontId="11" fillId="8" borderId="11" xfId="0" applyNumberFormat="1" applyFont="1" applyFill="1" applyBorder="1" applyAlignment="1">
      <x:alignment horizontal="right" vertical="center"/>
    </x:xf>
    <x:xf numFmtId="0" fontId="11" fillId="8" borderId="12" xfId="0" applyNumberFormat="1" applyFont="1" applyFill="1" applyBorder="1" applyAlignment="1">
      <x:alignment horizontal="right" vertical="center"/>
    </x:xf>
    <x:xf numFmtId="0" fontId="11" fillId="8" borderId="13" xfId="0" applyNumberFormat="1" applyFont="1" applyFill="1" applyBorder="1" applyAlignment="1">
      <x:alignment horizontal="right" vertical="center"/>
    </x:xf>
    <x:xf numFmtId="0" fontId="11" fillId="8" borderId="14" xfId="0" applyNumberFormat="1" applyFont="1" applyFill="1" applyBorder="1" applyAlignment="1">
      <x:alignment horizontal="right" vertical="center"/>
    </x:xf>
    <x:xf numFmtId="0" fontId="11" fillId="8" borderId="15" xfId="0" applyNumberFormat="1" applyFont="1" applyFill="1" applyBorder="1" applyAlignment="1">
      <x:alignment horizontal="right" vertical="center"/>
    </x:xf>
    <x:xf numFmtId="201" fontId="11" fillId="8" borderId="10" xfId="0" applyNumberFormat="1" applyFont="1" applyFill="1" applyBorder="1" applyAlignment="1">
      <x:alignment horizontal="right" vertical="center"/>
    </x:xf>
    <x:xf numFmtId="201" fontId="11" fillId="8" borderId="11" xfId="0" applyNumberFormat="1" applyFont="1" applyFill="1" applyBorder="1" applyAlignment="1">
      <x:alignment horizontal="right" vertical="center"/>
    </x:xf>
    <x:xf numFmtId="201" fontId="11" fillId="8" borderId="12" xfId="0" applyNumberFormat="1" applyFont="1" applyFill="1" applyBorder="1" applyAlignment="1">
      <x:alignment horizontal="right" vertical="center"/>
    </x:xf>
    <x:xf numFmtId="201" fontId="11" fillId="8" borderId="13" xfId="0" applyNumberFormat="1" applyFont="1" applyFill="1" applyBorder="1" applyAlignment="1">
      <x:alignment horizontal="right" vertical="center"/>
    </x:xf>
    <x:xf numFmtId="201" fontId="11" fillId="8" borderId="14" xfId="0" applyNumberFormat="1" applyFont="1" applyFill="1" applyBorder="1" applyAlignment="1">
      <x:alignment horizontal="right" vertical="center"/>
    </x:xf>
    <x:xf numFmtId="201" fontId="11" fillId="8" borderId="15" xfId="0" applyNumberFormat="1" applyFont="1" applyFill="1" applyBorder="1" applyAlignment="1">
      <x:alignment horizontal="right" vertical="center"/>
    </x:xf>
    <x:xf numFmtId="201" fontId="11" fillId="8" borderId="10" xfId="0" applyNumberFormat="1" applyFont="1" applyFill="1" applyBorder="1" applyAlignment="1">
      <x:alignment horizontal="center" vertical="center"/>
    </x:xf>
    <x:xf numFmtId="201" fontId="11" fillId="8" borderId="11" xfId="0" applyNumberFormat="1" applyFont="1" applyFill="1" applyBorder="1" applyAlignment="1">
      <x:alignment horizontal="center" vertical="center"/>
    </x:xf>
    <x:xf numFmtId="201" fontId="11" fillId="8" borderId="12" xfId="0" applyNumberFormat="1" applyFont="1" applyFill="1" applyBorder="1" applyAlignment="1">
      <x:alignment horizontal="center" vertical="center"/>
    </x:xf>
    <x:xf numFmtId="201" fontId="11" fillId="8" borderId="13" xfId="0" applyNumberFormat="1" applyFont="1" applyFill="1" applyBorder="1" applyAlignment="1">
      <x:alignment horizontal="center" vertical="center"/>
    </x:xf>
    <x:xf numFmtId="201" fontId="11" fillId="8" borderId="14" xfId="0" applyNumberFormat="1" applyFont="1" applyFill="1" applyBorder="1" applyAlignment="1">
      <x:alignment horizontal="center" vertical="center"/>
    </x:xf>
    <x:xf numFmtId="201" fontId="11" fillId="8" borderId="15" xfId="0" applyNumberFormat="1" applyFont="1" applyFill="1" applyBorder="1" applyAlignment="1">
      <x:alignment horizontal="center" vertical="center"/>
    </x:xf>
    <x:xf numFmtId="0" fontId="9" fillId="4" borderId="0" xfId="0" applyNumberFormat="1" applyFont="1" applyFill="1" applyBorder="1" applyAlignment="1">
      <x:alignment horizontal="right" vertical="center"/>
    </x:xf>
    <x:xf numFmtId="0" fontId="9" fillId="4" borderId="7" xfId="0" applyNumberFormat="1" applyFont="1" applyFill="1" applyBorder="1" applyAlignment="1">
      <x:alignment horizontal="right" vertical="center"/>
    </x:xf>
    <x:xf numFmtId="0" fontId="9" fillId="4" borderId="8" xfId="0" applyNumberFormat="1" applyFont="1" applyFill="1" applyBorder="1" applyAlignment="1">
      <x:alignment horizontal="right" vertical="center"/>
    </x:xf>
    <x:xf numFmtId="0" fontId="9" fillId="4" borderId="9" xfId="0" applyNumberFormat="1" applyFont="1" applyFill="1" applyBorder="1" applyAlignment="1">
      <x:alignment horizontal="right" vertical="center"/>
    </x:xf>
    <x:xf numFmtId="0" fontId="9" fillId="4" borderId="7" xfId="0" applyNumberFormat="1" applyFont="1" applyFill="1" applyBorder="1" applyAlignment="1">
      <x:alignment horizontal="center" vertical="center"/>
    </x:xf>
    <x:xf numFmtId="0" fontId="9" fillId="4" borderId="8" xfId="0" applyNumberFormat="1" applyFont="1" applyFill="1" applyBorder="1" applyAlignment="1">
      <x:alignment horizontal="center" vertical="center"/>
    </x:xf>
    <x:xf numFmtId="0" fontId="9" fillId="4" borderId="9" xfId="0" applyNumberFormat="1" applyFont="1" applyFill="1" applyBorder="1" applyAlignment="1">
      <x:alignment horizontal="center" vertical="center"/>
    </x:xf>
    <x:xf numFmtId="0" fontId="12" fillId="8" borderId="0" xfId="0" applyNumberFormat="1" applyFont="1" applyFill="1" applyBorder="1" applyAlignment="1">
      <x:alignment horizontal="right" vertical="center"/>
    </x:xf>
    <x:xf numFmtId="0" fontId="12" fillId="8" borderId="10" xfId="0" applyNumberFormat="1" applyFont="1" applyFill="1" applyBorder="1" applyAlignment="1">
      <x:alignment horizontal="right" vertical="center"/>
    </x:xf>
    <x:xf numFmtId="0" fontId="12" fillId="8" borderId="11" xfId="0" applyNumberFormat="1" applyFont="1" applyFill="1" applyBorder="1" applyAlignment="1">
      <x:alignment horizontal="right" vertical="center"/>
    </x:xf>
    <x:xf numFmtId="0" fontId="12" fillId="8" borderId="12" xfId="0" applyNumberFormat="1" applyFont="1" applyFill="1" applyBorder="1" applyAlignment="1">
      <x:alignment horizontal="right" vertical="center"/>
    </x:xf>
    <x:xf numFmtId="0" fontId="12" fillId="8" borderId="13" xfId="0" applyNumberFormat="1" applyFont="1" applyFill="1" applyBorder="1" applyAlignment="1">
      <x:alignment horizontal="right" vertical="center"/>
    </x:xf>
    <x:xf numFmtId="0" fontId="12" fillId="8" borderId="14" xfId="0" applyNumberFormat="1" applyFont="1" applyFill="1" applyBorder="1" applyAlignment="1">
      <x:alignment horizontal="right" vertical="center"/>
    </x:xf>
    <x:xf numFmtId="0" fontId="12" fillId="8" borderId="15" xfId="0" applyNumberFormat="1" applyFont="1" applyFill="1" applyBorder="1" applyAlignment="1">
      <x:alignment horizontal="right" vertical="center"/>
    </x:xf>
    <x:xf numFmtId="201" fontId="12" fillId="8" borderId="10" xfId="0" applyNumberFormat="1" applyFont="1" applyFill="1" applyBorder="1" applyAlignment="1">
      <x:alignment horizontal="right" vertical="center"/>
    </x:xf>
    <x:xf numFmtId="201" fontId="12" fillId="8" borderId="11" xfId="0" applyNumberFormat="1" applyFont="1" applyFill="1" applyBorder="1" applyAlignment="1">
      <x:alignment horizontal="right" vertical="center"/>
    </x:xf>
    <x:xf numFmtId="201" fontId="12" fillId="8" borderId="12" xfId="0" applyNumberFormat="1" applyFont="1" applyFill="1" applyBorder="1" applyAlignment="1">
      <x:alignment horizontal="right" vertical="center"/>
    </x:xf>
    <x:xf numFmtId="201" fontId="12" fillId="8" borderId="13" xfId="0" applyNumberFormat="1" applyFont="1" applyFill="1" applyBorder="1" applyAlignment="1">
      <x:alignment horizontal="right" vertical="center"/>
    </x:xf>
    <x:xf numFmtId="201" fontId="12" fillId="8" borderId="14" xfId="0" applyNumberFormat="1" applyFont="1" applyFill="1" applyBorder="1" applyAlignment="1">
      <x:alignment horizontal="right" vertical="center"/>
    </x:xf>
    <x:xf numFmtId="201" fontId="12" fillId="8" borderId="15" xfId="0" applyNumberFormat="1" applyFont="1" applyFill="1" applyBorder="1" applyAlignment="1">
      <x:alignment horizontal="right" vertical="center"/>
    </x:xf>
    <x:xf numFmtId="201" fontId="12" fillId="8" borderId="10" xfId="0" applyNumberFormat="1" applyFont="1" applyFill="1" applyBorder="1" applyAlignment="1">
      <x:alignment horizontal="center" vertical="center"/>
    </x:xf>
    <x:xf numFmtId="201" fontId="12" fillId="8" borderId="11" xfId="0" applyNumberFormat="1" applyFont="1" applyFill="1" applyBorder="1" applyAlignment="1">
      <x:alignment horizontal="center" vertical="center"/>
    </x:xf>
    <x:xf numFmtId="201" fontId="12" fillId="8" borderId="12" xfId="0" applyNumberFormat="1" applyFont="1" applyFill="1" applyBorder="1" applyAlignment="1">
      <x:alignment horizontal="center" vertical="center"/>
    </x:xf>
    <x:xf numFmtId="201" fontId="12" fillId="8" borderId="13" xfId="0" applyNumberFormat="1" applyFont="1" applyFill="1" applyBorder="1" applyAlignment="1">
      <x:alignment horizontal="center" vertical="center"/>
    </x:xf>
    <x:xf numFmtId="201" fontId="12" fillId="8" borderId="14" xfId="0" applyNumberFormat="1" applyFont="1" applyFill="1" applyBorder="1" applyAlignment="1">
      <x:alignment horizontal="center" vertical="center"/>
    </x:xf>
    <x:xf numFmtId="201" fontId="12" fillId="8" borderId="15" xfId="0" applyNumberFormat="1" applyFont="1" applyFill="1" applyBorder="1" applyAlignment="1">
      <x:alignment horizontal="center" vertical="center"/>
    </x:xf>
    <x:xf numFmtId="0" fontId="1" fillId="9" borderId="0" xfId="0" applyNumberFormat="1" applyFont="1" applyFill="1" applyBorder="1" applyAlignment="1">
      <x:alignment horizontal="right" vertical="center"/>
    </x:xf>
    <x:xf numFmtId="0" fontId="9" fillId="9" borderId="0" xfId="0" applyNumberFormat="1" applyFont="1" applyFill="1" applyBorder="1" applyAlignment="1">
      <x:alignment horizontal="right" vertical="center"/>
    </x:xf>
    <x:xf numFmtId="0" fontId="9" fillId="9" borderId="7" xfId="0" applyNumberFormat="1" applyFont="1" applyFill="1" applyBorder="1" applyAlignment="1">
      <x:alignment horizontal="right" vertical="center"/>
    </x:xf>
    <x:xf numFmtId="0" fontId="9" fillId="9" borderId="8" xfId="0" applyNumberFormat="1" applyFont="1" applyFill="1" applyBorder="1" applyAlignment="1">
      <x:alignment horizontal="right" vertical="center"/>
    </x:xf>
    <x:xf numFmtId="0" fontId="9" fillId="9" borderId="9" xfId="0" applyNumberFormat="1" applyFont="1" applyFill="1" applyBorder="1" applyAlignment="1">
      <x:alignment horizontal="right" vertical="center"/>
    </x:xf>
    <x:xf numFmtId="0" fontId="9" fillId="9" borderId="7" xfId="0" applyNumberFormat="1" applyFont="1" applyFill="1" applyBorder="1" applyAlignment="1">
      <x:alignment horizontal="center" vertical="center"/>
    </x:xf>
    <x:xf numFmtId="0" fontId="9" fillId="9" borderId="8" xfId="0" applyNumberFormat="1" applyFont="1" applyFill="1" applyBorder="1" applyAlignment="1">
      <x:alignment horizontal="center" vertical="center"/>
    </x:xf>
    <x:xf numFmtId="0" fontId="9" fillId="9" borderId="9" xfId="0" applyNumberFormat="1" applyFont="1" applyFill="1" applyBorder="1" applyAlignment="1">
      <x:alignment horizontal="center" vertical="center"/>
    </x:xf>
    <x:xf numFmtId="0" fontId="13" fillId="8" borderId="0" xfId="0" applyNumberFormat="1" applyFont="1" applyFill="1" applyBorder="1" applyAlignment="1">
      <x:alignment horizontal="right" vertical="center"/>
    </x:xf>
    <x:xf numFmtId="0" fontId="13" fillId="8" borderId="10" xfId="0" applyNumberFormat="1" applyFont="1" applyFill="1" applyBorder="1" applyAlignment="1">
      <x:alignment horizontal="right" vertical="center"/>
    </x:xf>
    <x:xf numFmtId="0" fontId="13" fillId="8" borderId="11" xfId="0" applyNumberFormat="1" applyFont="1" applyFill="1" applyBorder="1" applyAlignment="1">
      <x:alignment horizontal="right" vertical="center"/>
    </x:xf>
    <x:xf numFmtId="0" fontId="13" fillId="8" borderId="12" xfId="0" applyNumberFormat="1" applyFont="1" applyFill="1" applyBorder="1" applyAlignment="1">
      <x:alignment horizontal="right" vertical="center"/>
    </x:xf>
    <x:xf numFmtId="0" fontId="13" fillId="8" borderId="13" xfId="0" applyNumberFormat="1" applyFont="1" applyFill="1" applyBorder="1" applyAlignment="1">
      <x:alignment horizontal="right" vertical="center"/>
    </x:xf>
    <x:xf numFmtId="0" fontId="13" fillId="8" borderId="14" xfId="0" applyNumberFormat="1" applyFont="1" applyFill="1" applyBorder="1" applyAlignment="1">
      <x:alignment horizontal="right" vertical="center"/>
    </x:xf>
    <x:xf numFmtId="0" fontId="13" fillId="8" borderId="15" xfId="0" applyNumberFormat="1" applyFont="1" applyFill="1" applyBorder="1" applyAlignment="1">
      <x:alignment horizontal="right" vertical="center"/>
    </x:xf>
    <x:xf numFmtId="201" fontId="13" fillId="8" borderId="10" xfId="0" applyNumberFormat="1" applyFont="1" applyFill="1" applyBorder="1" applyAlignment="1">
      <x:alignment horizontal="right" vertical="center"/>
    </x:xf>
    <x:xf numFmtId="201" fontId="13" fillId="8" borderId="11" xfId="0" applyNumberFormat="1" applyFont="1" applyFill="1" applyBorder="1" applyAlignment="1">
      <x:alignment horizontal="right" vertical="center"/>
    </x:xf>
    <x:xf numFmtId="201" fontId="13" fillId="8" borderId="12" xfId="0" applyNumberFormat="1" applyFont="1" applyFill="1" applyBorder="1" applyAlignment="1">
      <x:alignment horizontal="right" vertical="center"/>
    </x:xf>
    <x:xf numFmtId="201" fontId="13" fillId="8" borderId="13" xfId="0" applyNumberFormat="1" applyFont="1" applyFill="1" applyBorder="1" applyAlignment="1">
      <x:alignment horizontal="right" vertical="center"/>
    </x:xf>
    <x:xf numFmtId="201" fontId="13" fillId="8" borderId="14" xfId="0" applyNumberFormat="1" applyFont="1" applyFill="1" applyBorder="1" applyAlignment="1">
      <x:alignment horizontal="right" vertical="center"/>
    </x:xf>
    <x:xf numFmtId="201" fontId="13" fillId="8" borderId="15" xfId="0" applyNumberFormat="1" applyFont="1" applyFill="1" applyBorder="1" applyAlignment="1">
      <x:alignment horizontal="right" vertical="center"/>
    </x:xf>
    <x:xf numFmtId="201" fontId="13" fillId="8" borderId="10" xfId="0" applyNumberFormat="1" applyFont="1" applyFill="1" applyBorder="1" applyAlignment="1">
      <x:alignment horizontal="center" vertical="center"/>
    </x:xf>
    <x:xf numFmtId="201" fontId="13" fillId="8" borderId="11" xfId="0" applyNumberFormat="1" applyFont="1" applyFill="1" applyBorder="1" applyAlignment="1">
      <x:alignment horizontal="center" vertical="center"/>
    </x:xf>
    <x:xf numFmtId="201" fontId="13" fillId="8" borderId="12" xfId="0" applyNumberFormat="1" applyFont="1" applyFill="1" applyBorder="1" applyAlignment="1">
      <x:alignment horizontal="center" vertical="center"/>
    </x:xf>
    <x:xf numFmtId="201" fontId="13" fillId="8" borderId="13" xfId="0" applyNumberFormat="1" applyFont="1" applyFill="1" applyBorder="1" applyAlignment="1">
      <x:alignment horizontal="center" vertical="center"/>
    </x:xf>
    <x:xf numFmtId="201" fontId="13" fillId="8" borderId="14" xfId="0" applyNumberFormat="1" applyFont="1" applyFill="1" applyBorder="1" applyAlignment="1">
      <x:alignment horizontal="center" vertical="center"/>
    </x:xf>
    <x:xf numFmtId="201" fontId="13" fillId="8" borderId="15" xfId="0" applyNumberFormat="1" applyFont="1" applyFill="1" applyBorder="1" applyAlignment="1">
      <x:alignment horizontal="center" vertical="center"/>
    </x:xf>
    <x:xf numFmtId="0" fontId="1" fillId="10" borderId="0" xfId="0" applyNumberFormat="1" applyFont="1" applyFill="1" applyBorder="1" applyAlignment="1">
      <x:alignment horizontal="right" vertical="center"/>
    </x:xf>
    <x:xf numFmtId="0" fontId="9" fillId="10" borderId="0" xfId="0" applyNumberFormat="1" applyFont="1" applyFill="1" applyBorder="1" applyAlignment="1">
      <x:alignment horizontal="right" vertical="center"/>
    </x:xf>
    <x:xf numFmtId="0" fontId="9" fillId="10" borderId="7" xfId="0" applyNumberFormat="1" applyFont="1" applyFill="1" applyBorder="1" applyAlignment="1">
      <x:alignment horizontal="right" vertical="center"/>
    </x:xf>
    <x:xf numFmtId="0" fontId="9" fillId="10" borderId="8" xfId="0" applyNumberFormat="1" applyFont="1" applyFill="1" applyBorder="1" applyAlignment="1">
      <x:alignment horizontal="right" vertical="center"/>
    </x:xf>
    <x:xf numFmtId="0" fontId="9" fillId="10" borderId="9" xfId="0" applyNumberFormat="1" applyFont="1" applyFill="1" applyBorder="1" applyAlignment="1">
      <x:alignment horizontal="right" vertical="center"/>
    </x:xf>
    <x:xf numFmtId="0" fontId="9" fillId="10" borderId="7" xfId="0" applyNumberFormat="1" applyFont="1" applyFill="1" applyBorder="1" applyAlignment="1">
      <x:alignment horizontal="center" vertical="center"/>
    </x:xf>
    <x:xf numFmtId="0" fontId="9" fillId="10" borderId="8" xfId="0" applyNumberFormat="1" applyFont="1" applyFill="1" applyBorder="1" applyAlignment="1">
      <x:alignment horizontal="center" vertical="center"/>
    </x:xf>
    <x:xf numFmtId="0" fontId="9" fillId="10" borderId="9" xfId="0" applyNumberFormat="1" applyFont="1" applyFill="1" applyBorder="1" applyAlignment="1">
      <x:alignment horizontal="center" vertical="center"/>
    </x:xf>
    <x:xf numFmtId="0" fontId="14" fillId="8" borderId="0" xfId="0" applyNumberFormat="1" applyFont="1" applyFill="1" applyBorder="1" applyAlignment="1">
      <x:alignment horizontal="right" vertical="center"/>
    </x:xf>
    <x:xf numFmtId="0" fontId="14" fillId="8" borderId="10" xfId="0" applyNumberFormat="1" applyFont="1" applyFill="1" applyBorder="1" applyAlignment="1">
      <x:alignment horizontal="right" vertical="center"/>
    </x:xf>
    <x:xf numFmtId="0" fontId="14" fillId="8" borderId="11" xfId="0" applyNumberFormat="1" applyFont="1" applyFill="1" applyBorder="1" applyAlignment="1">
      <x:alignment horizontal="right" vertical="center"/>
    </x:xf>
    <x:xf numFmtId="0" fontId="14" fillId="8" borderId="12" xfId="0" applyNumberFormat="1" applyFont="1" applyFill="1" applyBorder="1" applyAlignment="1">
      <x:alignment horizontal="right" vertical="center"/>
    </x:xf>
    <x:xf numFmtId="0" fontId="14" fillId="8" borderId="13" xfId="0" applyNumberFormat="1" applyFont="1" applyFill="1" applyBorder="1" applyAlignment="1">
      <x:alignment horizontal="right" vertical="center"/>
    </x:xf>
    <x:xf numFmtId="0" fontId="14" fillId="8" borderId="14" xfId="0" applyNumberFormat="1" applyFont="1" applyFill="1" applyBorder="1" applyAlignment="1">
      <x:alignment horizontal="right" vertical="center"/>
    </x:xf>
    <x:xf numFmtId="0" fontId="14" fillId="8" borderId="15" xfId="0" applyNumberFormat="1" applyFont="1" applyFill="1" applyBorder="1" applyAlignment="1">
      <x:alignment horizontal="right" vertical="center"/>
    </x:xf>
    <x:xf numFmtId="201" fontId="14" fillId="8" borderId="10" xfId="0" applyNumberFormat="1" applyFont="1" applyFill="1" applyBorder="1" applyAlignment="1">
      <x:alignment horizontal="right" vertical="center"/>
    </x:xf>
    <x:xf numFmtId="201" fontId="14" fillId="8" borderId="11" xfId="0" applyNumberFormat="1" applyFont="1" applyFill="1" applyBorder="1" applyAlignment="1">
      <x:alignment horizontal="right" vertical="center"/>
    </x:xf>
    <x:xf numFmtId="201" fontId="14" fillId="8" borderId="12" xfId="0" applyNumberFormat="1" applyFont="1" applyFill="1" applyBorder="1" applyAlignment="1">
      <x:alignment horizontal="right" vertical="center"/>
    </x:xf>
    <x:xf numFmtId="201" fontId="14" fillId="8" borderId="13" xfId="0" applyNumberFormat="1" applyFont="1" applyFill="1" applyBorder="1" applyAlignment="1">
      <x:alignment horizontal="right" vertical="center"/>
    </x:xf>
    <x:xf numFmtId="201" fontId="14" fillId="8" borderId="14" xfId="0" applyNumberFormat="1" applyFont="1" applyFill="1" applyBorder="1" applyAlignment="1">
      <x:alignment horizontal="right" vertical="center"/>
    </x:xf>
    <x:xf numFmtId="201" fontId="14" fillId="8" borderId="15" xfId="0" applyNumberFormat="1" applyFont="1" applyFill="1" applyBorder="1" applyAlignment="1">
      <x:alignment horizontal="right" vertical="center"/>
    </x:xf>
    <x:xf numFmtId="201" fontId="14" fillId="8" borderId="10" xfId="0" applyNumberFormat="1" applyFont="1" applyFill="1" applyBorder="1" applyAlignment="1">
      <x:alignment horizontal="center" vertical="center"/>
    </x:xf>
    <x:xf numFmtId="201" fontId="14" fillId="8" borderId="11" xfId="0" applyNumberFormat="1" applyFont="1" applyFill="1" applyBorder="1" applyAlignment="1">
      <x:alignment horizontal="center" vertical="center"/>
    </x:xf>
    <x:xf numFmtId="201" fontId="14" fillId="8" borderId="12" xfId="0" applyNumberFormat="1" applyFont="1" applyFill="1" applyBorder="1" applyAlignment="1">
      <x:alignment horizontal="center" vertical="center"/>
    </x:xf>
    <x:xf numFmtId="201" fontId="14" fillId="8" borderId="13" xfId="0" applyNumberFormat="1" applyFont="1" applyFill="1" applyBorder="1" applyAlignment="1">
      <x:alignment horizontal="center" vertical="center"/>
    </x:xf>
    <x:xf numFmtId="201" fontId="14" fillId="8" borderId="14" xfId="0" applyNumberFormat="1" applyFont="1" applyFill="1" applyBorder="1" applyAlignment="1">
      <x:alignment horizontal="center" vertical="center"/>
    </x:xf>
    <x:xf numFmtId="201" fontId="14" fillId="8" borderId="15" xfId="0" applyNumberFormat="1" applyFont="1" applyFill="1" applyBorder="1" applyAlignment="1">
      <x:alignment horizontal="center" vertical="center"/>
    </x:xf>
    <x:xf numFmtId="0" fontId="6" fillId="2" borderId="0" xfId="0" applyNumberFormat="1" applyFont="1" applyFill="1" applyBorder="1" applyAlignment="1">
      <x:alignment horizontal="right" vertical="center"/>
    </x:xf>
    <x:xf numFmtId="0" fontId="6" fillId="2" borderId="0" xfId="0" applyNumberFormat="1" applyFont="1" applyFill="1" applyBorder="1" applyAlignment="1">
      <x:alignment horizontal="center" vertical="center"/>
    </x:xf>
    <x:xf numFmtId="0" fontId="1" fillId="7" borderId="6" xfId="0" applyNumberFormat="1" applyFont="1" applyFill="1" applyBorder="1" applyAlignment="1">
      <x:alignment horizontal="right" vertical="center"/>
    </x:xf>
    <x:xf numFmtId="0" fontId="6" fillId="7" borderId="6" xfId="0" applyNumberFormat="1" applyFont="1" applyFill="1" applyBorder="1" applyAlignment="1">
      <x:alignment horizontal="right" vertical="center"/>
    </x:xf>
    <x:xf numFmtId="0" fontId="6" fillId="7" borderId="6" xfId="0" applyNumberFormat="1" applyFont="1" applyFill="1" applyBorder="1" applyAlignment="1">
      <x:alignment horizontal="center" vertical="center"/>
    </x:xf>
    <x:xf numFmtId="201" fontId="1" fillId="0" borderId="6" xfId="0" applyNumberFormat="1" applyFont="1" applyFill="1" applyBorder="1" applyAlignment="1">
      <x:alignment horizontal="right" vertical="center"/>
    </x:xf>
    <x:xf numFmtId="0" fontId="1" fillId="9" borderId="6" xfId="0" applyNumberFormat="1" applyFont="1" applyFill="1" applyBorder="1" applyAlignment="1">
      <x:alignment horizontal="right" vertical="center"/>
    </x:xf>
    <x:xf numFmtId="0" fontId="15" fillId="9" borderId="6" xfId="0" applyNumberFormat="1" applyFont="1" applyFill="1" applyBorder="1" applyAlignment="1">
      <x:alignment horizontal="right" vertical="center"/>
    </x:xf>
    <x:xf numFmtId="0" fontId="15" fillId="9" borderId="6" xfId="0" applyNumberFormat="1" applyFont="1" applyFill="1" applyBorder="1" applyAlignment="1">
      <x:alignment horizontal="center" vertical="center"/>
    </x:xf>
    <x:xf numFmtId="0" fontId="16" fillId="4" borderId="6" xfId="0" applyNumberFormat="1" applyFont="1" applyFill="1" applyBorder="1" applyAlignment="1">
      <x:alignment horizontal="right" vertical="center"/>
    </x:xf>
    <x:xf numFmtId="0" fontId="16" fillId="4" borderId="6" xfId="0" applyNumberFormat="1" applyFont="1" applyFill="1" applyBorder="1" applyAlignment="1">
      <x:alignment horizontal="center" vertical="center"/>
    </x:xf>
    <x:xf numFmtId="0" fontId="1" fillId="3" borderId="6" xfId="0" applyNumberFormat="1" applyFont="1" applyFill="1" applyBorder="1" applyAlignment="1">
      <x:alignment horizontal="right" vertical="center"/>
    </x:xf>
    <x:xf numFmtId="0" fontId="3" fillId="3" borderId="6" xfId="0" applyNumberFormat="1" applyFont="1" applyFill="1" applyBorder="1" applyAlignment="1">
      <x:alignment horizontal="right" vertical="center"/>
    </x:xf>
    <x:xf numFmtId="0" fontId="3" fillId="3" borderId="6" xfId="0" applyNumberFormat="1" applyFont="1" applyFill="1" applyBorder="1" applyAlignment="1">
      <x:alignment horizontal="center" vertical="center"/>
    </x:xf>
    <x:xf numFmtId="0" fontId="17" fillId="3" borderId="0" xfId="0" applyNumberFormat="1" applyFont="1" applyFill="1" applyBorder="1" applyAlignment="1">
      <x:alignment horizontal="right" vertical="center"/>
    </x:xf>
    <x:xf numFmtId="0" fontId="17" fillId="3" borderId="16" xfId="0" applyNumberFormat="1" applyFont="1" applyFill="1" applyBorder="1" applyAlignment="1">
      <x:alignment horizontal="right" vertical="center"/>
    </x:xf>
    <x:xf numFmtId="0" fontId="17" fillId="3" borderId="17" xfId="0" applyNumberFormat="1" applyFont="1" applyFill="1" applyBorder="1" applyAlignment="1">
      <x:alignment horizontal="right" vertical="center"/>
    </x:xf>
    <x:xf numFmtId="0" fontId="17" fillId="3" borderId="18" xfId="0" applyNumberFormat="1" applyFont="1" applyFill="1" applyBorder="1" applyAlignment="1">
      <x:alignment horizontal="right" vertical="center"/>
    </x:xf>
    <x:xf numFmtId="0" fontId="17" fillId="3" borderId="19" xfId="0" applyNumberFormat="1" applyFont="1" applyFill="1" applyBorder="1" applyAlignment="1">
      <x:alignment horizontal="right" vertical="center"/>
    </x:xf>
    <x:xf numFmtId="0" fontId="17" fillId="3" borderId="20" xfId="0" applyNumberFormat="1" applyFont="1" applyFill="1" applyBorder="1" applyAlignment="1">
      <x:alignment horizontal="right" vertical="center"/>
    </x:xf>
    <x:xf numFmtId="0" fontId="17" fillId="3" borderId="21" xfId="0" applyNumberFormat="1" applyFont="1" applyFill="1" applyBorder="1" applyAlignment="1">
      <x:alignment horizontal="right" vertical="center"/>
    </x:xf>
    <x:xf numFmtId="0" fontId="17" fillId="3" borderId="16" xfId="0" applyNumberFormat="1" applyFont="1" applyFill="1" applyBorder="1" applyAlignment="1">
      <x:alignment horizontal="right" vertical="center" wrapText="1"/>
    </x:xf>
    <x:xf numFmtId="0" fontId="17" fillId="3" borderId="17" xfId="0" applyNumberFormat="1" applyFont="1" applyFill="1" applyBorder="1" applyAlignment="1">
      <x:alignment horizontal="right" vertical="center" wrapText="1"/>
    </x:xf>
    <x:xf numFmtId="0" fontId="17" fillId="3" borderId="18" xfId="0" applyNumberFormat="1" applyFont="1" applyFill="1" applyBorder="1" applyAlignment="1">
      <x:alignment horizontal="right" vertical="center" wrapText="1"/>
    </x:xf>
    <x:xf numFmtId="0" fontId="17" fillId="3" borderId="19" xfId="0" applyNumberFormat="1" applyFont="1" applyFill="1" applyBorder="1" applyAlignment="1">
      <x:alignment horizontal="right" vertical="center" wrapText="1"/>
    </x:xf>
    <x:xf numFmtId="0" fontId="17" fillId="3" borderId="20" xfId="0" applyNumberFormat="1" applyFont="1" applyFill="1" applyBorder="1" applyAlignment="1">
      <x:alignment horizontal="right" vertical="center" wrapText="1"/>
    </x:xf>
    <x:xf numFmtId="0" fontId="17" fillId="3" borderId="21" xfId="0" applyNumberFormat="1" applyFont="1" applyFill="1" applyBorder="1" applyAlignment="1">
      <x:alignment horizontal="right" vertical="center" wrapText="1"/>
    </x:xf>
    <x:xf numFmtId="0" fontId="17" fillId="3" borderId="16" xfId="0" applyNumberFormat="1" applyFont="1" applyFill="1" applyBorder="1" applyAlignment="1">
      <x:alignment horizontal="center" vertical="center" wrapText="1"/>
    </x:xf>
    <x:xf numFmtId="0" fontId="17" fillId="3" borderId="17" xfId="0" applyNumberFormat="1" applyFont="1" applyFill="1" applyBorder="1" applyAlignment="1">
      <x:alignment horizontal="center" vertical="center" wrapText="1"/>
    </x:xf>
    <x:xf numFmtId="0" fontId="17" fillId="3" borderId="18" xfId="0" applyNumberFormat="1" applyFont="1" applyFill="1" applyBorder="1" applyAlignment="1">
      <x:alignment horizontal="center" vertical="center" wrapText="1"/>
    </x:xf>
    <x:xf numFmtId="0" fontId="17" fillId="3" borderId="19" xfId="0" applyNumberFormat="1" applyFont="1" applyFill="1" applyBorder="1" applyAlignment="1">
      <x:alignment horizontal="center" vertical="center" wrapText="1"/>
    </x:xf>
    <x:xf numFmtId="0" fontId="17" fillId="3" borderId="20" xfId="0" applyNumberFormat="1" applyFont="1" applyFill="1" applyBorder="1" applyAlignment="1">
      <x:alignment horizontal="center" vertical="center" wrapText="1"/>
    </x:xf>
    <x:xf numFmtId="0" fontId="17" fillId="3" borderId="21" xfId="0" applyNumberFormat="1" applyFont="1" applyFill="1" applyBorder="1" applyAlignment="1">
      <x:alignment horizontal="center" vertical="center" wrapText="1"/>
    </x:xf>
    <x:xf numFmtId="0" fontId="18" fillId="4" borderId="0" xfId="0" applyNumberFormat="1" applyFont="1" applyFill="1" applyBorder="1" applyAlignment="1">
      <x:alignment horizontal="right" vertical="center"/>
    </x:xf>
    <x:xf numFmtId="0" fontId="18" fillId="4" borderId="22" xfId="0" applyNumberFormat="1" applyFont="1" applyFill="1" applyBorder="1" applyAlignment="1">
      <x:alignment horizontal="right" vertical="center"/>
    </x:xf>
    <x:xf numFmtId="0" fontId="18" fillId="4" borderId="23" xfId="0" applyNumberFormat="1" applyFont="1" applyFill="1" applyBorder="1" applyAlignment="1">
      <x:alignment horizontal="right" vertical="center"/>
    </x:xf>
    <x:xf numFmtId="0" fontId="18" fillId="4" borderId="24" xfId="0" applyNumberFormat="1" applyFont="1" applyFill="1" applyBorder="1" applyAlignment="1">
      <x:alignment horizontal="right" vertical="center"/>
    </x:xf>
    <x:xf numFmtId="0" fontId="18" fillId="4" borderId="25" xfId="0" applyNumberFormat="1" applyFont="1" applyFill="1" applyBorder="1" applyAlignment="1">
      <x:alignment horizontal="right" vertical="center"/>
    </x:xf>
    <x:xf numFmtId="0" fontId="18" fillId="4" borderId="26" xfId="0" applyNumberFormat="1" applyFont="1" applyFill="1" applyBorder="1" applyAlignment="1">
      <x:alignment horizontal="right" vertical="center"/>
    </x:xf>
    <x:xf numFmtId="0" fontId="18" fillId="4" borderId="27" xfId="0" applyNumberFormat="1" applyFont="1" applyFill="1" applyBorder="1" applyAlignment="1">
      <x:alignment horizontal="right" vertical="center"/>
    </x:xf>
    <x:xf numFmtId="0" fontId="18" fillId="4" borderId="28" xfId="0" applyNumberFormat="1" applyFont="1" applyFill="1" applyBorder="1" applyAlignment="1">
      <x:alignment horizontal="right" vertical="center"/>
    </x:xf>
    <x:xf numFmtId="0" fontId="18" fillId="4" borderId="29" xfId="0" applyNumberFormat="1" applyFont="1" applyFill="1" applyBorder="1" applyAlignment="1">
      <x:alignment horizontal="right" vertical="center"/>
    </x:xf>
    <x:xf numFmtId="0" fontId="18" fillId="4" borderId="22" xfId="0" applyNumberFormat="1" applyFont="1" applyFill="1" applyBorder="1" applyAlignment="1">
      <x:alignment horizontal="right" vertical="center" wrapText="1"/>
    </x:xf>
    <x:xf numFmtId="0" fontId="18" fillId="4" borderId="23" xfId="0" applyNumberFormat="1" applyFont="1" applyFill="1" applyBorder="1" applyAlignment="1">
      <x:alignment horizontal="right" vertical="center" wrapText="1"/>
    </x:xf>
    <x:xf numFmtId="0" fontId="18" fillId="4" borderId="24" xfId="0" applyNumberFormat="1" applyFont="1" applyFill="1" applyBorder="1" applyAlignment="1">
      <x:alignment horizontal="right" vertical="center" wrapText="1"/>
    </x:xf>
    <x:xf numFmtId="0" fontId="18" fillId="4" borderId="25" xfId="0" applyNumberFormat="1" applyFont="1" applyFill="1" applyBorder="1" applyAlignment="1">
      <x:alignment horizontal="right" vertical="center" wrapText="1"/>
    </x:xf>
    <x:xf numFmtId="0" fontId="18" fillId="4" borderId="0" xfId="0" applyNumberFormat="1" applyFont="1" applyFill="1" applyBorder="1" applyAlignment="1">
      <x:alignment horizontal="right" vertical="center" wrapText="1"/>
    </x:xf>
    <x:xf numFmtId="0" fontId="18" fillId="4" borderId="26" xfId="0" applyNumberFormat="1" applyFont="1" applyFill="1" applyBorder="1" applyAlignment="1">
      <x:alignment horizontal="right" vertical="center" wrapText="1"/>
    </x:xf>
    <x:xf numFmtId="0" fontId="18" fillId="4" borderId="27" xfId="0" applyNumberFormat="1" applyFont="1" applyFill="1" applyBorder="1" applyAlignment="1">
      <x:alignment horizontal="right" vertical="center" wrapText="1"/>
    </x:xf>
    <x:xf numFmtId="0" fontId="18" fillId="4" borderId="28" xfId="0" applyNumberFormat="1" applyFont="1" applyFill="1" applyBorder="1" applyAlignment="1">
      <x:alignment horizontal="right" vertical="center" wrapText="1"/>
    </x:xf>
    <x:xf numFmtId="0" fontId="18" fillId="4" borderId="29" xfId="0" applyNumberFormat="1" applyFont="1" applyFill="1" applyBorder="1" applyAlignment="1">
      <x:alignment horizontal="right" vertical="center" wrapText="1"/>
    </x:xf>
    <x:xf numFmtId="0" fontId="18" fillId="4" borderId="22" xfId="0" applyNumberFormat="1" applyFont="1" applyFill="1" applyBorder="1" applyAlignment="1">
      <x:alignment horizontal="center" vertical="center" wrapText="1"/>
    </x:xf>
    <x:xf numFmtId="0" fontId="18" fillId="4" borderId="23" xfId="0" applyNumberFormat="1" applyFont="1" applyFill="1" applyBorder="1" applyAlignment="1">
      <x:alignment horizontal="center" vertical="center" wrapText="1"/>
    </x:xf>
    <x:xf numFmtId="0" fontId="18" fillId="4" borderId="24" xfId="0" applyNumberFormat="1" applyFont="1" applyFill="1" applyBorder="1" applyAlignment="1">
      <x:alignment horizontal="center" vertical="center" wrapText="1"/>
    </x:xf>
    <x:xf numFmtId="0" fontId="18" fillId="4" borderId="25" xfId="0" applyNumberFormat="1" applyFont="1" applyFill="1" applyBorder="1" applyAlignment="1">
      <x:alignment horizontal="center" vertical="center" wrapText="1"/>
    </x:xf>
    <x:xf numFmtId="0" fontId="18" fillId="4" borderId="0" xfId="0" applyNumberFormat="1" applyFont="1" applyFill="1" applyBorder="1" applyAlignment="1">
      <x:alignment horizontal="center" vertical="center" wrapText="1"/>
    </x:xf>
    <x:xf numFmtId="0" fontId="18" fillId="4" borderId="26" xfId="0" applyNumberFormat="1" applyFont="1" applyFill="1" applyBorder="1" applyAlignment="1">
      <x:alignment horizontal="center" vertical="center" wrapText="1"/>
    </x:xf>
    <x:xf numFmtId="0" fontId="18" fillId="4" borderId="27" xfId="0" applyNumberFormat="1" applyFont="1" applyFill="1" applyBorder="1" applyAlignment="1">
      <x:alignment horizontal="center" vertical="center" wrapText="1"/>
    </x:xf>
    <x:xf numFmtId="0" fontId="18" fillId="4" borderId="28" xfId="0" applyNumberFormat="1" applyFont="1" applyFill="1" applyBorder="1" applyAlignment="1">
      <x:alignment horizontal="center" vertical="center" wrapText="1"/>
    </x:xf>
    <x:xf numFmtId="0" fontId="18" fillId="4" borderId="29" xfId="0" applyNumberFormat="1" applyFont="1" applyFill="1" applyBorder="1" applyAlignment="1">
      <x:alignment horizontal="center" vertical="center" wrapText="1"/>
    </x:xf>
    <x:xf numFmtId="0" fontId="3" fillId="3" borderId="0" xfId="0" applyNumberFormat="1" applyFont="1" applyFill="1" applyBorder="1" applyAlignment="1">
      <x:alignment horizontal="right"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9" fillId="7" borderId="0" xfId="0" applyNumberFormat="1" applyFont="1" applyFill="1" applyBorder="1" applyAlignment="1">
      <x:alignment horizontal="right" vertical="center"/>
    </x:xf>
    <x:xf numFmtId="0" fontId="19" fillId="7" borderId="0" xfId="0" applyNumberFormat="1" applyFont="1" applyFill="1" applyBorder="1" applyAlignment="1">
      <x:alignment horizontal="center" vertical="center"/>
    </x:xf>
    <x:xf numFmtId="0" fontId="20" fillId="2" borderId="0" xfId="0" applyNumberFormat="1" applyFont="1" applyFill="1" applyBorder="1" applyAlignment="1">
      <x:alignment horizontal="right" vertical="center"/>
    </x:xf>
    <x:xf numFmtId="0" fontId="20" fillId="2" borderId="0" xfId="0" applyNumberFormat="1" applyFont="1" applyFill="1" applyBorder="1" applyAlignment="1">
      <x:alignment horizontal="center" vertical="center"/>
    </x:xf>
    <x:xf numFmtId="0" fontId="1" fillId="6" borderId="6" xfId="0" applyNumberFormat="1" applyFont="1" applyFill="1" applyBorder="1" applyAlignment="1">
      <x:alignment horizontal="right" vertical="center"/>
    </x:xf>
    <x:xf numFmtId="0" fontId="1" fillId="6" borderId="6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  <x:dxfs count="5">
    <x:dxf>
      <x:font>
        <x:b/>
        <x:color rgb="FF009B72"/>
      </x:font>
      <x:fill>
        <x:patternFill patternType="solid">
          <x:bgColor rgb="FFE8F5F0"/>
        </x:patternFill>
      </x:fill>
    </x:dxf>
    <x:dxf>
      <x:font>
        <x:b/>
        <x:color rgb="FF9A6700"/>
      </x:font>
      <x:fill>
        <x:patternFill patternType="solid">
          <x:bgColor rgb="FFFFF4D6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4338CA"/>
      </x:font>
      <x:fill>
        <x:patternFill patternType="solid">
          <x:bgColor rgb="FFEEF2FF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cc26cff47447bf" /><Relationship Type="http://schemas.openxmlformats.org/officeDocument/2006/relationships/theme" Target="/xl/theme/theme1.xml" Id="Rb3bd8d43bba746e3" /><Relationship Type="http://schemas.openxmlformats.org/officeDocument/2006/relationships/sharedStrings" Target="/xl/sharedStrings.xml" Id="R7c8e4ec3b77d40ed" /><Relationship Type="http://schemas.openxmlformats.org/officeDocument/2006/relationships/worksheet" Target="/xl/worksheets/sheet1.xml" Id="Rf45bd7858db649ac" /><Relationship Type="http://schemas.openxmlformats.org/officeDocument/2006/relationships/worksheet" Target="/xl/worksheets/sheet2.xml" Id="R611ed787ecee40c7" /><Relationship Type="http://schemas.openxmlformats.org/officeDocument/2006/relationships/worksheet" Target="/xl/worksheets/sheet3.xml" Id="R81e87b866fd843c0" /><Relationship Type="http://schemas.openxmlformats.org/officeDocument/2006/relationships/worksheet" Target="/xl/worksheets/sheet4.xml" Id="R9ae564e210f44eb4" /><Relationship Type="http://schemas.microsoft.com/office/2017/10/relationships/person" Target="/xl/persons/person.xml" Id="R8c9e9387fd6247ec" /></Relationships>
</file>

<file path=xl/persons/person.xml><?xml version="1.0" encoding="utf-8"?>
<xltc:personList xmlns:xltc="http://schemas.microsoft.com/office/spreadsheetml/2018/threadedcomments">
  <xltc:person displayName="ثامر الشهري" id="{03B52D29-0855-4526-AFF5-516B10F105B8}"/>
</xltc:personList>
</file>

<file path=xl/tables/table1.xml><?xml version="1.0" encoding="utf-8"?>
<x:table xmlns:x="http://schemas.openxmlformats.org/spreadsheetml/2006/main" id="1" name="MajdContractsTable" displayName="MajdContractsTable" ref="A6:V206" headerRowCount="1" totalsRowCount="0" totalsRowShown="0">
  <x:autoFilter ref="A6:V206"/>
  <x:tableColumns count="22">
    <x:tableColumn id="1" name="الرقم الوظيفي"/>
    <x:tableColumn id="2" name="اسم الموظف"/>
    <x:tableColumn id="3" name="الإدارة"/>
    <x:tableColumn id="4" name="المسمى الوظيفي"/>
    <x:tableColumn id="5" name="نوع العقد"/>
    <x:tableColumn id="6" name="حالة الموظف"/>
    <x:tableColumn id="7" name="تاريخ بداية العقد"/>
    <x:tableColumn id="8" name="تاريخ نهاية العقد"/>
    <x:tableColumn id="9" name="مدة العقد (شهر)"/>
    <x:tableColumn id="10" name="الأيام المتبقية"/>
    <x:tableColumn id="11" name="حالة العقد"/>
    <x:tableColumn id="12" name="تاريخ بدء التنبيه"/>
    <x:tableColumn id="13" name="حالة الإشعار"/>
    <x:tableColumn id="14" name="المدير المباشر"/>
    <x:tableColumn id="15" name="البريد الإلكتروني"/>
    <x:tableColumn id="16" name="رقم الجوال"/>
    <x:tableColumn id="17" name="مرجع العقد"/>
    <x:tableColumn id="18" name="فترة الإشعار (يوم)"/>
    <x:tableColumn id="19" name="قرار التجديد"/>
    <x:tableColumn id="20" name="تاريخ آخر تحديث"/>
    <x:tableColumn id="21" name="ملاحظات"/>
    <x:tableColumn id="22" name="تنبيه المتابعة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.xml><?xml version="1.0" encoding="utf-8"?>
<xltc:ThreadedComments xmlns:xltc="http://schemas.microsoft.com/office/spreadsheetml/2018/threadedcomments">
  <xltc:threadedComment ref="A7" dT="2026-08-09T13:18:45.477" personId="{03B52D29-0855-4526-AFF5-516B10F105B8}" id="{7E1EA7F4-A8D5-211B-18C3-B632575CC45B}">
    <xltc:text>ابدأ الإدخال من هذا الصف. الخانات الزرقاء مخصصة للبيانات، والرمادية محسوبة تلقائيًا.</xltc:text>
  </xltc:threadedComment>
</xltc:ThreadedComments>
</file>

<file path=xl/threadedcomments/threadedcomment2.xml><?xml version="1.0" encoding="utf-8"?>
<xltc:ThreadedComments xmlns:xltc="http://schemas.microsoft.com/office/spreadsheetml/2018/threadedcomments">
  <xltc:threadedComment ref="B5" dT="2026-08-09T13:18:45.477" personId="{03B52D29-0855-4526-AFF5-516B10F105B8}" id="{C84FD43E-23D7-D846-DA7C-A2B93A919B0C}">
    <xltc:text>غيّر عدد الأيام هنا لتعديل نطاق تصنيف «ينتهي قريبًا» في كامل الملف.</xltc:text>
  </xltc:threadedComment>
</xltc:ThreadedComments>
</file>

<file path=xl/worksheets/_rels/sheet2.xml.rels>&#65279;<?xml version="1.0" encoding="utf-8"?><Relationships xmlns="http://schemas.openxmlformats.org/package/2006/relationships"><Relationship Type="http://schemas.openxmlformats.org/officeDocument/2006/relationships/comments" Target="/xl/comments1.xml" Id="Rf34595d784364a52" /><Relationship Type="http://schemas.openxmlformats.org/officeDocument/2006/relationships/vmlDrawing" Target="/xl/drawings/vmldrawing.vml" Id="R77c04711ff8f48ad" /><Relationship Type="http://schemas.microsoft.com/office/2017/10/relationships/threadedComment" Target="/xl/threadedcomments/threadedcomment.xml" Id="Rf87df12955d5452b" /><Relationship Type="http://schemas.openxmlformats.org/officeDocument/2006/relationships/table" Target="/xl/tables/table1.xml" Id="R1e0dfed2ae9b4fb6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comments" Target="/xl/comments2.xml" Id="R389ad469c9024626" /><Relationship Type="http://schemas.openxmlformats.org/officeDocument/2006/relationships/vmlDrawing" Target="/xl/drawings/vmldrawing2.vml" Id="Re5bcbcd5efcc4672" /><Relationship Type="http://schemas.microsoft.com/office/2017/10/relationships/threadedComment" Target="/xl/threadedcomments/threadedcomment2.xml" Id="R97878ee0711e4155" /></Relationships>
</file>

<file path=xl/worksheets/sheet1.xml><?xml version="1.0" encoding="utf-8"?>
<x:worksheet xmlns:x="http://schemas.openxmlformats.org/spreadsheetml/2006/main">
  <x:sheetViews>
    <x:sheetView showGridLines="0" rightToLeft="1" workbookViewId="0"/>
  </x:sheetViews>
  <x:sheetFormatPr defaultRowHeight="15"/>
  <x:cols>
    <x:col min="1" max="1" width="22" hidden="0" customWidth="1"/>
    <x:col min="2" max="2" width="13" hidden="0" customWidth="1"/>
    <x:col min="3" max="3" width="24" hidden="0" customWidth="1"/>
    <x:col min="4" max="4" width="18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</x:cols>
  <x:sheetData>
    <x:row r="1" ht="34" customHeight="1">
      <x:c r="A1" s="6" t="str">
        <x:v>لوحة متابعة عقود الموظفين</x:v>
      </x:c>
      <x:c r="B1" s="6" t="str">
        <x:v>لوحة متابعة عقود الموظفين</x:v>
      </x:c>
      <x:c r="C1" s="6" t="str">
        <x:v>لوحة متابعة عقود الموظفين</x:v>
      </x:c>
      <x:c r="D1" s="6" t="str">
        <x:v>لوحة متابعة عقود الموظفين</x:v>
      </x:c>
      <x:c r="E1" s="6" t="str">
        <x:v>لوحة متابعة عقود الموظفين</x:v>
      </x:c>
      <x:c r="F1" s="6" t="str">
        <x:v>لوحة متابعة عقود الموظفين</x:v>
      </x:c>
      <x:c r="G1" s="6" t="str">
        <x:v>لوحة متابعة عقود الموظفين</x:v>
      </x:c>
      <x:c r="H1" s="6" t="str">
        <x:v>لوحة متابعة عقود الموظفين</x:v>
      </x:c>
      <x:c r="I1" s="6" t="str">
        <x:v>لوحة متابعة عقود الموظفين</x:v>
      </x:c>
      <x:c r="J1" s="6" t="str">
        <x:v>لوحة متابعة عقود الموظفين</x:v>
      </x:c>
      <x:c r="K1" s="6" t="str">
        <x:v>لوحة متابعة عقود الموظفين</x:v>
      </x:c>
      <x:c r="L1" s="6" t="str">
        <x:v>لوحة متابعة عقود الموظفين</x:v>
      </x:c>
      <x:c r="M1" s="6" t="str">
        <x:v>لوحة متابعة عقود الموظفين</x:v>
      </x:c>
      <x:c r="N1" s="6" t="str">
        <x:v>لوحة متابعة عقود الموظفين</x:v>
      </x:c>
      <x:c r="O1" s="6" t="str">
        <x:v>لوحة متابعة عقود الموظفين</x:v>
      </x:c>
      <x:c r="P1" s="3"/>
      <x:c r="Q1" s="3"/>
      <x:c r="R1" s="3"/>
      <x:c r="S1" s="3"/>
      <x:c r="T1" s="3"/>
      <x:c r="U1" s="3"/>
      <x:c r="V1" s="3"/>
    </x:row>
    <x:row r="2" ht="34" customHeight="1">
      <x:c r="A2" s="6" t="str">
        <x:v>لوحة متابعة عقود الموظفين</x:v>
      </x:c>
      <x:c r="B2" s="6" t="str">
        <x:v>لوحة متابعة عقود الموظفين</x:v>
      </x:c>
      <x:c r="C2" s="6" t="str">
        <x:v>لوحة متابعة عقود الموظفين</x:v>
      </x:c>
      <x:c r="D2" s="6" t="str">
        <x:v>لوحة متابعة عقود الموظفين</x:v>
      </x:c>
      <x:c r="E2" s="6" t="str">
        <x:v>لوحة متابعة عقود الموظفين</x:v>
      </x:c>
      <x:c r="F2" s="6" t="str">
        <x:v>لوحة متابعة عقود الموظفين</x:v>
      </x:c>
      <x:c r="G2" s="6" t="str">
        <x:v>لوحة متابعة عقود الموظفين</x:v>
      </x:c>
      <x:c r="H2" s="6" t="str">
        <x:v>لوحة متابعة عقود الموظفين</x:v>
      </x:c>
      <x:c r="I2" s="6" t="str">
        <x:v>لوحة متابعة عقود الموظفين</x:v>
      </x:c>
      <x:c r="J2" s="6" t="str">
        <x:v>لوحة متابعة عقود الموظفين</x:v>
      </x:c>
      <x:c r="K2" s="6" t="str">
        <x:v>لوحة متابعة عقود الموظفين</x:v>
      </x:c>
      <x:c r="L2" s="6" t="str">
        <x:v>لوحة متابعة عقود الموظفين</x:v>
      </x:c>
      <x:c r="M2" s="6" t="str">
        <x:v>لوحة متابعة عقود الموظفين</x:v>
      </x:c>
      <x:c r="N2" s="6" t="str">
        <x:v>لوحة متابعة عقود الموظفين</x:v>
      </x:c>
      <x:c r="O2" s="6" t="str">
        <x:v>لوحة متابعة عقود الموظفين</x:v>
      </x:c>
      <x:c r="P2" s="3"/>
      <x:c r="Q2" s="3"/>
      <x:c r="R2" s="3"/>
      <x:c r="S2" s="3"/>
      <x:c r="T2" s="3"/>
      <x:c r="U2" s="3"/>
      <x:c r="V2" s="3"/>
    </x:row>
    <x:row r="3">
      <x:c r="A3" s="9" t="str">
        <x:v>متابعة فورية لحالة العقود وقرارات التجديد | من صنع منصة مجد</x:v>
      </x:c>
      <x:c r="B3" s="9" t="str">
        <x:v>متابعة فورية لحالة العقود وقرارات التجديد | من صنع منصة مجد</x:v>
      </x:c>
      <x:c r="C3" s="9" t="str">
        <x:v>متابعة فورية لحالة العقود وقرارات التجديد | من صنع منصة مجد</x:v>
      </x:c>
      <x:c r="D3" s="9" t="str">
        <x:v>متابعة فورية لحالة العقود وقرارات التجديد | من صنع منصة مجد</x:v>
      </x:c>
      <x:c r="E3" s="9" t="str">
        <x:v>متابعة فورية لحالة العقود وقرارات التجديد | من صنع منصة مجد</x:v>
      </x:c>
      <x:c r="F3" s="9" t="str">
        <x:v>متابعة فورية لحالة العقود وقرارات التجديد | من صنع منصة مجد</x:v>
      </x:c>
      <x:c r="G3" s="9" t="str">
        <x:v>متابعة فورية لحالة العقود وقرارات التجديد | من صنع منصة مجد</x:v>
      </x:c>
      <x:c r="H3" s="9" t="str">
        <x:v>متابعة فورية لحالة العقود وقرارات التجديد | من صنع منصة مجد</x:v>
      </x:c>
      <x:c r="I3" s="9" t="str">
        <x:v>متابعة فورية لحالة العقود وقرارات التجديد | من صنع منصة مجد</x:v>
      </x:c>
      <x:c r="J3" s="9" t="str">
        <x:v>متابعة فورية لحالة العقود وقرارات التجديد | من صنع منصة مجد</x:v>
      </x:c>
      <x:c r="K3" s="9" t="str">
        <x:v>متابعة فورية لحالة العقود وقرارات التجديد | من صنع منصة مجد</x:v>
      </x:c>
      <x:c r="L3" s="9" t="str">
        <x:v>متابعة فورية لحالة العقود وقرارات التجديد | من صنع منصة مجد</x:v>
      </x:c>
      <x:c r="M3" s="9" t="str">
        <x:v>متابعة فورية لحالة العقود وقرارات التجديد | من صنع منصة مجد</x:v>
      </x:c>
      <x:c r="N3" s="9" t="str">
        <x:v>متابعة فورية لحالة العقود وقرارات التجديد | من صنع منصة مجد</x:v>
      </x:c>
      <x:c r="O3" s="9" t="str">
        <x:v>متابعة فورية لحالة العقود وقرارات التجديد | من صنع منصة مجد</x:v>
      </x:c>
      <x:c r="P3" s="3"/>
      <x:c r="Q3" s="3"/>
      <x:c r="R3" s="3"/>
      <x:c r="S3" s="3"/>
      <x:c r="T3" s="3"/>
      <x:c r="U3" s="3"/>
      <x:c r="V3" s="3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  <x:c r="R4" s="3"/>
      <x:c r="S4" s="3"/>
      <x:c r="T4" s="3"/>
      <x:c r="U4" s="3"/>
      <x:c r="V4" s="3"/>
    </x:row>
    <x:row r="5">
      <x:c r="A5" s="69" t="str">
        <x:v>إجمالي الموظفين</x:v>
      </x:c>
      <x:c r="B5" s="70" t="str">
        <x:v>إجمالي الموظفين</x:v>
      </x:c>
      <x:c r="C5" s="71" t="str">
        <x:v>إجمالي الموظفين</x:v>
      </x:c>
      <x:c r="D5" s="96" t="str">
        <x:v>العقود السارية</x:v>
      </x:c>
      <x:c r="E5" s="97" t="str">
        <x:v>العقود السارية</x:v>
      </x:c>
      <x:c r="F5" s="98" t="str">
        <x:v>العقود السارية</x:v>
      </x:c>
      <x:c r="G5" s="122" t="str">
        <x:v>تنتهي قريبًا</x:v>
      </x:c>
      <x:c r="H5" s="123" t="str">
        <x:v>تنتهي قريبًا</x:v>
      </x:c>
      <x:c r="I5" s="124" t="str">
        <x:v>تنتهي قريبًا</x:v>
      </x:c>
      <x:c r="J5" s="149" t="str">
        <x:v>العقود المنتهية</x:v>
      </x:c>
      <x:c r="K5" s="150" t="str">
        <x:v>العقود المنتهية</x:v>
      </x:c>
      <x:c r="L5" s="151" t="str">
        <x:v>العقود المنتهية</x:v>
      </x:c>
      <x:c r="M5" s="176" t="str">
        <x:v>قرارات معلقة</x:v>
      </x:c>
      <x:c r="N5" s="177" t="str">
        <x:v>قرارات معلقة</x:v>
      </x:c>
      <x:c r="O5" s="178" t="str">
        <x:v>قرارات معلقة</x:v>
      </x:c>
      <x:c r="P5" s="3"/>
      <x:c r="Q5" s="3"/>
      <x:c r="R5" s="3"/>
      <x:c r="S5" s="3"/>
      <x:c r="T5" s="3"/>
      <x:c r="U5" s="3"/>
      <x:c r="V5" s="3"/>
    </x:row>
    <x:row r="6">
      <x:c r="A6" s="86" t="n">
        <x:f>COUNTA('بيانات العقود'!$B$7:$B$206)</x:f>
        <x:v>0</x:v>
      </x:c>
      <x:c r="B6" s="87"/>
      <x:c r="C6" s="88"/>
      <x:c r="D6" s="112" t="n">
        <x:f>COUNTIF('بيانات العقود'!$K$7:$K$206,"ساري")</x:f>
        <x:v>0</x:v>
      </x:c>
      <x:c r="E6" s="113"/>
      <x:c r="F6" s="114"/>
      <x:c r="G6" s="138" t="n">
        <x:f>COUNTIF('بيانات العقود'!$K$7:$K$206,"ينتهي قريبًا")</x:f>
        <x:v>0</x:v>
      </x:c>
      <x:c r="H6" s="139"/>
      <x:c r="I6" s="140"/>
      <x:c r="J6" s="165" t="n">
        <x:f>COUNTIF('بيانات العقود'!$K$7:$K$206,"منتهي")</x:f>
        <x:v>0</x:v>
      </x:c>
      <x:c r="K6" s="166"/>
      <x:c r="L6" s="167"/>
      <x:c r="M6" s="192" t="n">
        <x:f>COUNTIFS('بيانات العقود'!$K$7:$K$206,"ينتهي قريبًا",'بيانات العقود'!$S$7:$S$206,"قيد المراجعة")</x:f>
        <x:v>0</x:v>
      </x:c>
      <x:c r="N6" s="193"/>
      <x:c r="O6" s="194"/>
      <x:c r="P6" s="3"/>
      <x:c r="Q6" s="3"/>
      <x:c r="R6" s="3"/>
      <x:c r="S6" s="3"/>
      <x:c r="T6" s="3"/>
      <x:c r="U6" s="3"/>
      <x:c r="V6" s="3"/>
    </x:row>
    <x:row r="7">
      <x:c r="A7" s="89"/>
      <x:c r="B7" s="90"/>
      <x:c r="C7" s="91"/>
      <x:c r="D7" s="115"/>
      <x:c r="E7" s="116"/>
      <x:c r="F7" s="117"/>
      <x:c r="G7" s="141"/>
      <x:c r="H7" s="142"/>
      <x:c r="I7" s="143"/>
      <x:c r="J7" s="168"/>
      <x:c r="K7" s="169"/>
      <x:c r="L7" s="170"/>
      <x:c r="M7" s="195"/>
      <x:c r="N7" s="196"/>
      <x:c r="O7" s="197"/>
      <x:c r="P7" s="3"/>
      <x:c r="Q7" s="3"/>
      <x:c r="R7" s="3"/>
      <x:c r="S7" s="3"/>
      <x:c r="T7" s="3"/>
      <x:c r="U7" s="3"/>
      <x:c r="V7" s="3"/>
    </x:row>
    <x:row r="8">
      <x:c r="A8" s="3"/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  <x:c r="Q8" s="3"/>
      <x:c r="R8" s="3"/>
      <x:c r="S8" s="3"/>
      <x:c r="T8" s="3"/>
      <x:c r="U8" s="3"/>
      <x:c r="V8" s="3"/>
    </x:row>
    <x:row r="9">
      <x:c r="A9" s="3"/>
      <x:c r="B9" s="3"/>
      <x:c r="C9" s="3"/>
      <x:c r="D9" s="3"/>
      <x:c r="E9" s="3"/>
      <x:c r="F9" s="3"/>
      <x:c r="G9" s="3"/>
      <x:c r="H9" s="3"/>
      <x:c r="I9" s="3"/>
      <x:c r="J9" s="3"/>
      <x:c r="K9" s="3"/>
      <x:c r="L9" s="3"/>
      <x:c r="M9" s="3"/>
      <x:c r="N9" s="3"/>
      <x:c r="O9" s="3"/>
      <x:c r="P9" s="3"/>
      <x:c r="Q9" s="3"/>
      <x:c r="R9" s="3"/>
      <x:c r="S9" s="3"/>
      <x:c r="T9" s="3"/>
      <x:c r="U9" s="3"/>
      <x:c r="V9" s="3"/>
    </x:row>
    <x:row r="10">
      <x:c r="A10" s="199" t="str">
        <x:v>توزيع حالات العقود</x:v>
      </x:c>
      <x:c r="B10" s="199" t="str">
        <x:v>توزيع حالات العقود</x:v>
      </x:c>
      <x:c r="C10" s="199" t="str">
        <x:v>توزيع حالات العقود</x:v>
      </x:c>
      <x:c r="D10" s="199" t="str">
        <x:v>توزيع حالات العقود</x:v>
      </x:c>
      <x:c r="E10" s="3"/>
      <x:c r="F10" s="199" t="str">
        <x:v>دورة متابعة العقد</x:v>
      </x:c>
      <x:c r="G10" s="199" t="str">
        <x:v>دورة متابعة العقد</x:v>
      </x:c>
      <x:c r="H10" s="199" t="str">
        <x:v>دورة متابعة العقد</x:v>
      </x:c>
      <x:c r="I10" s="199" t="str">
        <x:v>دورة متابعة العقد</x:v>
      </x:c>
      <x:c r="J10" s="199" t="str">
        <x:v>دورة متابعة العقد</x:v>
      </x:c>
      <x:c r="K10" s="199" t="str">
        <x:v>دورة متابعة العقد</x:v>
      </x:c>
      <x:c r="L10" s="199" t="str">
        <x:v>دورة متابعة العقد</x:v>
      </x:c>
      <x:c r="M10" s="199" t="str">
        <x:v>دورة متابعة العقد</x:v>
      </x:c>
      <x:c r="N10" s="199" t="str">
        <x:v>دورة متابعة العقد</x:v>
      </x:c>
      <x:c r="O10" s="199" t="str">
        <x:v>دورة متابعة العقد</x:v>
      </x:c>
      <x:c r="P10" s="3"/>
      <x:c r="Q10" s="3"/>
      <x:c r="R10" s="3"/>
      <x:c r="S10" s="3"/>
      <x:c r="T10" s="3"/>
      <x:c r="U10" s="3"/>
      <x:c r="V10" s="3"/>
    </x:row>
    <x:row r="11">
      <x:c r="A11" s="202" t="str">
        <x:v>الحالة</x:v>
      </x:c>
      <x:c r="B11" s="202" t="str">
        <x:v>العدد</x:v>
      </x:c>
      <x:c r="C11" s="3"/>
      <x:c r="D11" s="3"/>
      <x:c r="E11" s="3"/>
      <x:c r="F11" s="3"/>
      <x:c r="G11" s="3"/>
      <x:c r="H11" s="3"/>
      <x:c r="I11" s="3"/>
      <x:c r="J11" s="3"/>
      <x:c r="K11" s="3"/>
      <x:c r="L11" s="3"/>
      <x:c r="M11" s="3"/>
      <x:c r="N11" s="3"/>
      <x:c r="O11" s="3"/>
      <x:c r="P11" s="3"/>
      <x:c r="Q11" s="3"/>
      <x:c r="R11" s="3"/>
      <x:c r="S11" s="3"/>
      <x:c r="T11" s="3"/>
      <x:c r="U11" s="3"/>
      <x:c r="V11" s="3"/>
    </x:row>
    <x:row r="12">
      <x:c r="A12" s="53" t="str">
        <x:v>ساري</x:v>
      </x:c>
      <x:c r="B12" s="203" t="n">
        <x:f>COUNTIF('بيانات العقود'!$K$7:$K$206,A12)</x:f>
        <x:v>0</x:v>
      </x:c>
      <x:c r="C12" s="3"/>
      <x:c r="D12" s="3"/>
      <x:c r="E12" s="3"/>
      <x:c r="F12" s="225" t="str">
        <x:v>1
إدخال بيانات العقد</x:v>
      </x:c>
      <x:c r="G12" s="226" t="str">
        <x:v>1
إدخال بيانات العقد</x:v>
      </x:c>
      <x:c r="H12" s="225" t="str">
        <x:v>2
احتساب المدة والتنبيه</x:v>
      </x:c>
      <x:c r="I12" s="226" t="str">
        <x:v>2
احتساب المدة والتنبيه</x:v>
      </x:c>
      <x:c r="J12" s="225" t="str">
        <x:v>3
مراجعة المدير</x:v>
      </x:c>
      <x:c r="K12" s="226" t="str">
        <x:v>3
مراجعة المدير</x:v>
      </x:c>
      <x:c r="L12" s="225" t="str">
        <x:v>4
إرسال الإشعار</x:v>
      </x:c>
      <x:c r="M12" s="226" t="str">
        <x:v>4
إرسال الإشعار</x:v>
      </x:c>
      <x:c r="N12" s="225" t="str">
        <x:v>5
توثيق القرار</x:v>
      </x:c>
      <x:c r="O12" s="226" t="str">
        <x:v>5
توثيق القرار</x:v>
      </x:c>
      <x:c r="P12" s="3"/>
      <x:c r="Q12" s="3"/>
      <x:c r="R12" s="3"/>
      <x:c r="S12" s="3"/>
      <x:c r="T12" s="3"/>
      <x:c r="U12" s="3"/>
      <x:c r="V12" s="3"/>
    </x:row>
    <x:row r="13">
      <x:c r="A13" s="53" t="str">
        <x:v>ينتهي قريبًا</x:v>
      </x:c>
      <x:c r="B13" s="203" t="n">
        <x:f>COUNTIF('بيانات العقود'!$K$7:$K$206,A13)</x:f>
        <x:v>0</x:v>
      </x:c>
      <x:c r="C13" s="3"/>
      <x:c r="D13" s="3"/>
      <x:c r="E13" s="3"/>
      <x:c r="F13" s="227" t="str">
        <x:v>1
إدخال بيانات العقد</x:v>
      </x:c>
      <x:c r="G13" s="228" t="str">
        <x:v>1
إدخال بيانات العقد</x:v>
      </x:c>
      <x:c r="H13" s="227" t="str">
        <x:v>2
احتساب المدة والتنبيه</x:v>
      </x:c>
      <x:c r="I13" s="228" t="str">
        <x:v>2
احتساب المدة والتنبيه</x:v>
      </x:c>
      <x:c r="J13" s="227" t="str">
        <x:v>3
مراجعة المدير</x:v>
      </x:c>
      <x:c r="K13" s="228" t="str">
        <x:v>3
مراجعة المدير</x:v>
      </x:c>
      <x:c r="L13" s="227" t="str">
        <x:v>4
إرسال الإشعار</x:v>
      </x:c>
      <x:c r="M13" s="228" t="str">
        <x:v>4
إرسال الإشعار</x:v>
      </x:c>
      <x:c r="N13" s="227" t="str">
        <x:v>5
توثيق القرار</x:v>
      </x:c>
      <x:c r="O13" s="228" t="str">
        <x:v>5
توثيق القرار</x:v>
      </x:c>
      <x:c r="P13" s="3"/>
      <x:c r="Q13" s="3"/>
      <x:c r="R13" s="3"/>
      <x:c r="S13" s="3"/>
      <x:c r="T13" s="3"/>
      <x:c r="U13" s="3"/>
      <x:c r="V13" s="3"/>
    </x:row>
    <x:row r="14">
      <x:c r="A14" s="53" t="str">
        <x:v>منتهي</x:v>
      </x:c>
      <x:c r="B14" s="203" t="n">
        <x:f>COUNTIF('بيانات العقود'!$K$7:$K$206,A14)</x:f>
        <x:v>0</x:v>
      </x:c>
      <x:c r="C14" s="3"/>
      <x:c r="D14" s="3"/>
      <x:c r="E14" s="3"/>
      <x:c r="F14" s="229" t="str">
        <x:v>1
إدخال بيانات العقد</x:v>
      </x:c>
      <x:c r="G14" s="230" t="str">
        <x:v>1
إدخال بيانات العقد</x:v>
      </x:c>
      <x:c r="H14" s="229" t="str">
        <x:v>2
احتساب المدة والتنبيه</x:v>
      </x:c>
      <x:c r="I14" s="230" t="str">
        <x:v>2
احتساب المدة والتنبيه</x:v>
      </x:c>
      <x:c r="J14" s="229" t="str">
        <x:v>3
مراجعة المدير</x:v>
      </x:c>
      <x:c r="K14" s="230" t="str">
        <x:v>3
مراجعة المدير</x:v>
      </x:c>
      <x:c r="L14" s="229" t="str">
        <x:v>4
إرسال الإشعار</x:v>
      </x:c>
      <x:c r="M14" s="230" t="str">
        <x:v>4
إرسال الإشعار</x:v>
      </x:c>
      <x:c r="N14" s="229" t="str">
        <x:v>5
توثيق القرار</x:v>
      </x:c>
      <x:c r="O14" s="230" t="str">
        <x:v>5
توثيق القرار</x:v>
      </x:c>
      <x:c r="P14" s="3"/>
      <x:c r="Q14" s="3"/>
      <x:c r="R14" s="3"/>
      <x:c r="S14" s="3"/>
      <x:c r="T14" s="3"/>
      <x:c r="U14" s="3"/>
      <x:c r="V14" s="3"/>
    </x:row>
    <x:row r="15">
      <x:c r="A15" s="53" t="str">
        <x:v>غير محدد المدة</x:v>
      </x:c>
      <x:c r="B15" s="203" t="n">
        <x:f>COUNTIF('بيانات العقود'!$K$7:$K$206,A15)</x:f>
        <x:v>0</x:v>
      </x:c>
      <x:c r="C15" s="3"/>
      <x:c r="D15" s="3"/>
      <x:c r="E15" s="3"/>
      <x:c r="F15" s="3"/>
      <x:c r="G15" s="3"/>
      <x:c r="H15" s="3"/>
      <x:c r="I15" s="3"/>
      <x:c r="J15" s="3"/>
      <x:c r="K15" s="3"/>
      <x:c r="L15" s="3"/>
      <x:c r="M15" s="3"/>
      <x:c r="N15" s="3"/>
      <x:c r="O15" s="3"/>
      <x:c r="P15" s="3"/>
      <x:c r="Q15" s="3"/>
      <x:c r="R15" s="3"/>
      <x:c r="S15" s="3"/>
      <x:c r="T15" s="3"/>
      <x:c r="U15" s="3"/>
      <x:c r="V15" s="3"/>
    </x:row>
    <x:row r="16">
      <x:c r="A16" s="3"/>
      <x:c r="B16" s="3"/>
      <x:c r="C16" s="3"/>
      <x:c r="D16" s="3"/>
      <x:c r="E16" s="3"/>
      <x:c r="F16" s="3"/>
      <x:c r="G16" s="3"/>
      <x:c r="H16" s="3"/>
      <x:c r="I16" s="3"/>
      <x:c r="J16" s="3"/>
      <x:c r="K16" s="3"/>
      <x:c r="L16" s="3"/>
      <x:c r="M16" s="3"/>
      <x:c r="N16" s="3"/>
      <x:c r="O16" s="3"/>
      <x:c r="P16" s="3"/>
      <x:c r="Q16" s="3"/>
      <x:c r="R16" s="3"/>
      <x:c r="S16" s="3"/>
      <x:c r="T16" s="3"/>
      <x:c r="U16" s="3"/>
      <x:c r="V16" s="3"/>
    </x:row>
    <x:row r="17">
      <x:c r="A17" s="3"/>
      <x:c r="B17" s="3"/>
      <x:c r="C17" s="3"/>
      <x:c r="D17" s="3"/>
      <x:c r="E17" s="3"/>
      <x:c r="F17" s="46" t="str">
        <x:v>تنبيه الإدارة</x:v>
      </x:c>
      <x:c r="G17" s="46" t="str">
        <x:v>تنبيه الإدارة</x:v>
      </x:c>
      <x:c r="H17" s="46" t="str">
        <x:v>تنبيه الإدارة</x:v>
      </x:c>
      <x:c r="I17" s="46" t="str">
        <x:v>تنبيه الإدارة</x:v>
      </x:c>
      <x:c r="J17" s="46" t="str">
        <x:v>تنبيه الإدارة</x:v>
      </x:c>
      <x:c r="K17" s="46" t="str">
        <x:v>تنبيه الإدارة</x:v>
      </x:c>
      <x:c r="L17" s="46" t="str">
        <x:v>تنبيه الإدارة</x:v>
      </x:c>
      <x:c r="M17" s="46" t="str">
        <x:v>تنبيه الإدارة</x:v>
      </x:c>
      <x:c r="N17" s="46" t="str">
        <x:v>تنبيه الإدارة</x:v>
      </x:c>
      <x:c r="O17" s="46" t="str">
        <x:v>تنبيه الإدارة</x:v>
      </x:c>
      <x:c r="P17" s="3"/>
      <x:c r="Q17" s="3"/>
      <x:c r="R17" s="3"/>
      <x:c r="S17" s="3"/>
      <x:c r="T17" s="3"/>
      <x:c r="U17" s="3"/>
      <x:c r="V17" s="3"/>
    </x:row>
    <x:row r="18">
      <x:c r="A18" s="199" t="str">
        <x:v>مؤشرات المتابعة المطلوبة</x:v>
      </x:c>
      <x:c r="B18" s="199" t="str">
        <x:v>مؤشرات المتابعة المطلوبة</x:v>
      </x:c>
      <x:c r="C18" s="199" t="str">
        <x:v>مؤشرات المتابعة المطلوبة</x:v>
      </x:c>
      <x:c r="D18" s="199" t="str">
        <x:v>مؤشرات المتابعة المطلوبة</x:v>
      </x:c>
      <x:c r="E18" s="199" t="str">
        <x:v>مؤشرات المتابعة المطلوبة</x:v>
      </x:c>
      <x:c r="F18" s="3"/>
      <x:c r="G18" s="3"/>
      <x:c r="H18" s="3"/>
      <x:c r="I18" s="3"/>
      <x:c r="J18" s="3"/>
      <x:c r="K18" s="3"/>
      <x:c r="L18" s="3"/>
      <x:c r="M18" s="3"/>
      <x:c r="N18" s="3"/>
      <x:c r="O18" s="3"/>
      <x:c r="P18" s="3"/>
      <x:c r="Q18" s="3"/>
      <x:c r="R18" s="3"/>
      <x:c r="S18" s="3"/>
      <x:c r="T18" s="3"/>
      <x:c r="U18" s="3"/>
      <x:c r="V18" s="3"/>
    </x:row>
    <x:row r="19">
      <x:c r="A19" s="202" t="str">
        <x:v>المؤشر</x:v>
      </x:c>
      <x:c r="B19" s="202" t="str">
        <x:v>العدد</x:v>
      </x:c>
      <x:c r="C19" s="202" t="str">
        <x:v>الإجراء المقترح</x:v>
      </x:c>
      <x:c r="D19" s="202" t="str">
        <x:v>الأولوية</x:v>
      </x:c>
      <x:c r="E19" s="3"/>
      <x:c r="F19" s="249" t="str">
        <x:v>راجع العقود التي تنتهي قريبًا قبل مدة الإشعار المعتمدة. وثّق قرار التجديد أو عدم التجديد، وتأكد من تحديث حالة الإشعار وتاريخ آخر إجراء؛ فالملف أداة متابعة ولا يستبدل مراجعة العقد.</x:v>
      </x:c>
      <x:c r="G19" s="250" t="str">
        <x:v>راجع العقود التي تنتهي قريبًا قبل مدة الإشعار المعتمدة. وثّق قرار التجديد أو عدم التجديد، وتأكد من تحديث حالة الإشعار وتاريخ آخر إجراء؛ فالملف أداة متابعة ولا يستبدل مراجعة العقد.</x:v>
      </x:c>
      <x:c r="H19" s="250" t="str">
        <x:v>راجع العقود التي تنتهي قريبًا قبل مدة الإشعار المعتمدة. وثّق قرار التجديد أو عدم التجديد، وتأكد من تحديث حالة الإشعار وتاريخ آخر إجراء؛ فالملف أداة متابعة ولا يستبدل مراجعة العقد.</x:v>
      </x:c>
      <x:c r="I19" s="250" t="str">
        <x:v>راجع العقود التي تنتهي قريبًا قبل مدة الإشعار المعتمدة. وثّق قرار التجديد أو عدم التجديد، وتأكد من تحديث حالة الإشعار وتاريخ آخر إجراء؛ فالملف أداة متابعة ولا يستبدل مراجعة العقد.</x:v>
      </x:c>
      <x:c r="J19" s="250" t="str">
        <x:v>راجع العقود التي تنتهي قريبًا قبل مدة الإشعار المعتمدة. وثّق قرار التجديد أو عدم التجديد، وتأكد من تحديث حالة الإشعار وتاريخ آخر إجراء؛ فالملف أداة متابعة ولا يستبدل مراجعة العقد.</x:v>
      </x:c>
      <x:c r="K19" s="250" t="str">
        <x:v>راجع العقود التي تنتهي قريبًا قبل مدة الإشعار المعتمدة. وثّق قرار التجديد أو عدم التجديد، وتأكد من تحديث حالة الإشعار وتاريخ آخر إجراء؛ فالملف أداة متابعة ولا يستبدل مراجعة العقد.</x:v>
      </x:c>
      <x:c r="L19" s="250" t="str">
        <x:v>راجع العقود التي تنتهي قريبًا قبل مدة الإشعار المعتمدة. وثّق قرار التجديد أو عدم التجديد، وتأكد من تحديث حالة الإشعار وتاريخ آخر إجراء؛ فالملف أداة متابعة ولا يستبدل مراجعة العقد.</x:v>
      </x:c>
      <x:c r="M19" s="250" t="str">
        <x:v>راجع العقود التي تنتهي قريبًا قبل مدة الإشعار المعتمدة. وثّق قرار التجديد أو عدم التجديد، وتأكد من تحديث حالة الإشعار وتاريخ آخر إجراء؛ فالملف أداة متابعة ولا يستبدل مراجعة العقد.</x:v>
      </x:c>
      <x:c r="N19" s="250" t="str">
        <x:v>راجع العقود التي تنتهي قريبًا قبل مدة الإشعار المعتمدة. وثّق قرار التجديد أو عدم التجديد، وتأكد من تحديث حالة الإشعار وتاريخ آخر إجراء؛ فالملف أداة متابعة ولا يستبدل مراجعة العقد.</x:v>
      </x:c>
      <x:c r="O19" s="251" t="str">
        <x:v>راجع العقود التي تنتهي قريبًا قبل مدة الإشعار المعتمدة. وثّق قرار التجديد أو عدم التجديد، وتأكد من تحديث حالة الإشعار وتاريخ آخر إجراء؛ فالملف أداة متابعة ولا يستبدل مراجعة العقد.</x:v>
      </x:c>
      <x:c r="P19" s="3"/>
      <x:c r="Q19" s="3"/>
      <x:c r="R19" s="3"/>
      <x:c r="S19" s="3"/>
      <x:c r="T19" s="3"/>
      <x:c r="U19" s="3"/>
      <x:c r="V19" s="3"/>
    </x:row>
    <x:row r="20">
      <x:c r="A20" s="53" t="str">
        <x:v>يلزم اتخاذ قرار</x:v>
      </x:c>
      <x:c r="B20" s="203" t="n">
        <x:f>COUNTIF('بيانات العقود'!$V$7:$V$206,A20)</x:f>
        <x:v>0</x:v>
      </x:c>
      <x:c r="C20" s="53" t="str">
        <x:v>مراجعة التجديد مع المدير والموارد البشرية</x:v>
      </x:c>
      <x:c r="D20" s="206" t="str">
        <x:v>عالية</x:v>
      </x:c>
      <x:c r="E20" s="3"/>
      <x:c r="F20" s="252" t="str">
        <x:v>راجع العقود التي تنتهي قريبًا قبل مدة الإشعار المعتمدة. وثّق قرار التجديد أو عدم التجديد، وتأكد من تحديث حالة الإشعار وتاريخ آخر إجراء؛ فالملف أداة متابعة ولا يستبدل مراجعة العقد.</x:v>
      </x:c>
      <x:c r="G20" s="253" t="str">
        <x:v>راجع العقود التي تنتهي قريبًا قبل مدة الإشعار المعتمدة. وثّق قرار التجديد أو عدم التجديد، وتأكد من تحديث حالة الإشعار وتاريخ آخر إجراء؛ فالملف أداة متابعة ولا يستبدل مراجعة العقد.</x:v>
      </x:c>
      <x:c r="H20" s="253" t="str">
        <x:v>راجع العقود التي تنتهي قريبًا قبل مدة الإشعار المعتمدة. وثّق قرار التجديد أو عدم التجديد، وتأكد من تحديث حالة الإشعار وتاريخ آخر إجراء؛ فالملف أداة متابعة ولا يستبدل مراجعة العقد.</x:v>
      </x:c>
      <x:c r="I20" s="253" t="str">
        <x:v>راجع العقود التي تنتهي قريبًا قبل مدة الإشعار المعتمدة. وثّق قرار التجديد أو عدم التجديد، وتأكد من تحديث حالة الإشعار وتاريخ آخر إجراء؛ فالملف أداة متابعة ولا يستبدل مراجعة العقد.</x:v>
      </x:c>
      <x:c r="J20" s="253" t="str">
        <x:v>راجع العقود التي تنتهي قريبًا قبل مدة الإشعار المعتمدة. وثّق قرار التجديد أو عدم التجديد، وتأكد من تحديث حالة الإشعار وتاريخ آخر إجراء؛ فالملف أداة متابعة ولا يستبدل مراجعة العقد.</x:v>
      </x:c>
      <x:c r="K20" s="253" t="str">
        <x:v>راجع العقود التي تنتهي قريبًا قبل مدة الإشعار المعتمدة. وثّق قرار التجديد أو عدم التجديد، وتأكد من تحديث حالة الإشعار وتاريخ آخر إجراء؛ فالملف أداة متابعة ولا يستبدل مراجعة العقد.</x:v>
      </x:c>
      <x:c r="L20" s="253" t="str">
        <x:v>راجع العقود التي تنتهي قريبًا قبل مدة الإشعار المعتمدة. وثّق قرار التجديد أو عدم التجديد، وتأكد من تحديث حالة الإشعار وتاريخ آخر إجراء؛ فالملف أداة متابعة ولا يستبدل مراجعة العقد.</x:v>
      </x:c>
      <x:c r="M20" s="253" t="str">
        <x:v>راجع العقود التي تنتهي قريبًا قبل مدة الإشعار المعتمدة. وثّق قرار التجديد أو عدم التجديد، وتأكد من تحديث حالة الإشعار وتاريخ آخر إجراء؛ فالملف أداة متابعة ولا يستبدل مراجعة العقد.</x:v>
      </x:c>
      <x:c r="N20" s="253" t="str">
        <x:v>راجع العقود التي تنتهي قريبًا قبل مدة الإشعار المعتمدة. وثّق قرار التجديد أو عدم التجديد، وتأكد من تحديث حالة الإشعار وتاريخ آخر إجراء؛ فالملف أداة متابعة ولا يستبدل مراجعة العقد.</x:v>
      </x:c>
      <x:c r="O20" s="254" t="str">
        <x:v>راجع العقود التي تنتهي قريبًا قبل مدة الإشعار المعتمدة. وثّق قرار التجديد أو عدم التجديد، وتأكد من تحديث حالة الإشعار وتاريخ آخر إجراء؛ فالملف أداة متابعة ولا يستبدل مراجعة العقد.</x:v>
      </x:c>
      <x:c r="P20" s="3"/>
      <x:c r="Q20" s="3"/>
      <x:c r="R20" s="3"/>
      <x:c r="S20" s="3"/>
      <x:c r="T20" s="3"/>
      <x:c r="U20" s="3"/>
      <x:c r="V20" s="3"/>
    </x:row>
    <x:row r="21">
      <x:c r="A21" s="53" t="str">
        <x:v>يلزم إرسال إشعار</x:v>
      </x:c>
      <x:c r="B21" s="203" t="n">
        <x:f>COUNTIF('بيانات العقود'!$V$7:$V$206,A21)</x:f>
        <x:v>0</x:v>
      </x:c>
      <x:c r="C21" s="53" t="str">
        <x:v>إرسال الإشعار وتوثيق تاريخ الإرسال</x:v>
      </x:c>
      <x:c r="D21" s="206" t="str">
        <x:v>عالية</x:v>
      </x:c>
      <x:c r="E21" s="3"/>
      <x:c r="F21" s="252" t="str">
        <x:v>راجع العقود التي تنتهي قريبًا قبل مدة الإشعار المعتمدة. وثّق قرار التجديد أو عدم التجديد، وتأكد من تحديث حالة الإشعار وتاريخ آخر إجراء؛ فالملف أداة متابعة ولا يستبدل مراجعة العقد.</x:v>
      </x:c>
      <x:c r="G21" s="253" t="str">
        <x:v>راجع العقود التي تنتهي قريبًا قبل مدة الإشعار المعتمدة. وثّق قرار التجديد أو عدم التجديد، وتأكد من تحديث حالة الإشعار وتاريخ آخر إجراء؛ فالملف أداة متابعة ولا يستبدل مراجعة العقد.</x:v>
      </x:c>
      <x:c r="H21" s="253" t="str">
        <x:v>راجع العقود التي تنتهي قريبًا قبل مدة الإشعار المعتمدة. وثّق قرار التجديد أو عدم التجديد، وتأكد من تحديث حالة الإشعار وتاريخ آخر إجراء؛ فالملف أداة متابعة ولا يستبدل مراجعة العقد.</x:v>
      </x:c>
      <x:c r="I21" s="253" t="str">
        <x:v>راجع العقود التي تنتهي قريبًا قبل مدة الإشعار المعتمدة. وثّق قرار التجديد أو عدم التجديد، وتأكد من تحديث حالة الإشعار وتاريخ آخر إجراء؛ فالملف أداة متابعة ولا يستبدل مراجعة العقد.</x:v>
      </x:c>
      <x:c r="J21" s="253" t="str">
        <x:v>راجع العقود التي تنتهي قريبًا قبل مدة الإشعار المعتمدة. وثّق قرار التجديد أو عدم التجديد، وتأكد من تحديث حالة الإشعار وتاريخ آخر إجراء؛ فالملف أداة متابعة ولا يستبدل مراجعة العقد.</x:v>
      </x:c>
      <x:c r="K21" s="253" t="str">
        <x:v>راجع العقود التي تنتهي قريبًا قبل مدة الإشعار المعتمدة. وثّق قرار التجديد أو عدم التجديد، وتأكد من تحديث حالة الإشعار وتاريخ آخر إجراء؛ فالملف أداة متابعة ولا يستبدل مراجعة العقد.</x:v>
      </x:c>
      <x:c r="L21" s="253" t="str">
        <x:v>راجع العقود التي تنتهي قريبًا قبل مدة الإشعار المعتمدة. وثّق قرار التجديد أو عدم التجديد، وتأكد من تحديث حالة الإشعار وتاريخ آخر إجراء؛ فالملف أداة متابعة ولا يستبدل مراجعة العقد.</x:v>
      </x:c>
      <x:c r="M21" s="253" t="str">
        <x:v>راجع العقود التي تنتهي قريبًا قبل مدة الإشعار المعتمدة. وثّق قرار التجديد أو عدم التجديد، وتأكد من تحديث حالة الإشعار وتاريخ آخر إجراء؛ فالملف أداة متابعة ولا يستبدل مراجعة العقد.</x:v>
      </x:c>
      <x:c r="N21" s="253" t="str">
        <x:v>راجع العقود التي تنتهي قريبًا قبل مدة الإشعار المعتمدة. وثّق قرار التجديد أو عدم التجديد، وتأكد من تحديث حالة الإشعار وتاريخ آخر إجراء؛ فالملف أداة متابعة ولا يستبدل مراجعة العقد.</x:v>
      </x:c>
      <x:c r="O21" s="254" t="str">
        <x:v>راجع العقود التي تنتهي قريبًا قبل مدة الإشعار المعتمدة. وثّق قرار التجديد أو عدم التجديد، وتأكد من تحديث حالة الإشعار وتاريخ آخر إجراء؛ فالملف أداة متابعة ولا يستبدل مراجعة العقد.</x:v>
      </x:c>
      <x:c r="P21" s="3"/>
      <x:c r="Q21" s="3"/>
      <x:c r="R21" s="3"/>
      <x:c r="S21" s="3"/>
      <x:c r="T21" s="3"/>
      <x:c r="U21" s="3"/>
      <x:c r="V21" s="3"/>
    </x:row>
    <x:row r="22">
      <x:c r="A22" s="53" t="str">
        <x:v>إشعارات تم إرسالها</x:v>
      </x:c>
      <x:c r="B22" s="203" t="n">
        <x:f>COUNTIF('بيانات العقود'!$M$7:$M$206,"تم")</x:f>
        <x:v>0</x:v>
      </x:c>
      <x:c r="C22" s="53" t="str">
        <x:v>متابعة الاستلام واستكمال الإجراء</x:v>
      </x:c>
      <x:c r="D22" s="208" t="str">
        <x:v>متوسطة</x:v>
      </x:c>
      <x:c r="E22" s="3"/>
      <x:c r="F22" s="252" t="str">
        <x:v>راجع العقود التي تنتهي قريبًا قبل مدة الإشعار المعتمدة. وثّق قرار التجديد أو عدم التجديد، وتأكد من تحديث حالة الإشعار وتاريخ آخر إجراء؛ فالملف أداة متابعة ولا يستبدل مراجعة العقد.</x:v>
      </x:c>
      <x:c r="G22" s="253" t="str">
        <x:v>راجع العقود التي تنتهي قريبًا قبل مدة الإشعار المعتمدة. وثّق قرار التجديد أو عدم التجديد، وتأكد من تحديث حالة الإشعار وتاريخ آخر إجراء؛ فالملف أداة متابعة ولا يستبدل مراجعة العقد.</x:v>
      </x:c>
      <x:c r="H22" s="253" t="str">
        <x:v>راجع العقود التي تنتهي قريبًا قبل مدة الإشعار المعتمدة. وثّق قرار التجديد أو عدم التجديد، وتأكد من تحديث حالة الإشعار وتاريخ آخر إجراء؛ فالملف أداة متابعة ولا يستبدل مراجعة العقد.</x:v>
      </x:c>
      <x:c r="I22" s="253" t="str">
        <x:v>راجع العقود التي تنتهي قريبًا قبل مدة الإشعار المعتمدة. وثّق قرار التجديد أو عدم التجديد، وتأكد من تحديث حالة الإشعار وتاريخ آخر إجراء؛ فالملف أداة متابعة ولا يستبدل مراجعة العقد.</x:v>
      </x:c>
      <x:c r="J22" s="253" t="str">
        <x:v>راجع العقود التي تنتهي قريبًا قبل مدة الإشعار المعتمدة. وثّق قرار التجديد أو عدم التجديد، وتأكد من تحديث حالة الإشعار وتاريخ آخر إجراء؛ فالملف أداة متابعة ولا يستبدل مراجعة العقد.</x:v>
      </x:c>
      <x:c r="K22" s="253" t="str">
        <x:v>راجع العقود التي تنتهي قريبًا قبل مدة الإشعار المعتمدة. وثّق قرار التجديد أو عدم التجديد، وتأكد من تحديث حالة الإشعار وتاريخ آخر إجراء؛ فالملف أداة متابعة ولا يستبدل مراجعة العقد.</x:v>
      </x:c>
      <x:c r="L22" s="253" t="str">
        <x:v>راجع العقود التي تنتهي قريبًا قبل مدة الإشعار المعتمدة. وثّق قرار التجديد أو عدم التجديد، وتأكد من تحديث حالة الإشعار وتاريخ آخر إجراء؛ فالملف أداة متابعة ولا يستبدل مراجعة العقد.</x:v>
      </x:c>
      <x:c r="M22" s="253" t="str">
        <x:v>راجع العقود التي تنتهي قريبًا قبل مدة الإشعار المعتمدة. وثّق قرار التجديد أو عدم التجديد، وتأكد من تحديث حالة الإشعار وتاريخ آخر إجراء؛ فالملف أداة متابعة ولا يستبدل مراجعة العقد.</x:v>
      </x:c>
      <x:c r="N22" s="253" t="str">
        <x:v>راجع العقود التي تنتهي قريبًا قبل مدة الإشعار المعتمدة. وثّق قرار التجديد أو عدم التجديد، وتأكد من تحديث حالة الإشعار وتاريخ آخر إجراء؛ فالملف أداة متابعة ولا يستبدل مراجعة العقد.</x:v>
      </x:c>
      <x:c r="O22" s="254" t="str">
        <x:v>راجع العقود التي تنتهي قريبًا قبل مدة الإشعار المعتمدة. وثّق قرار التجديد أو عدم التجديد، وتأكد من تحديث حالة الإشعار وتاريخ آخر إجراء؛ فالملف أداة متابعة ولا يستبدل مراجعة العقد.</x:v>
      </x:c>
      <x:c r="P22" s="3"/>
      <x:c r="Q22" s="3"/>
      <x:c r="R22" s="3"/>
      <x:c r="S22" s="3"/>
      <x:c r="T22" s="3"/>
      <x:c r="U22" s="3"/>
      <x:c r="V22" s="3"/>
    </x:row>
    <x:row r="23">
      <x:c r="A23" s="53" t="str">
        <x:v>عقود غير محددة المدة</x:v>
      </x:c>
      <x:c r="B23" s="203" t="n">
        <x:f>COUNTIF('بيانات العقود'!$K$7:$K$206,"غير محدد المدة")</x:f>
        <x:v>0</x:v>
      </x:c>
      <x:c r="C23" s="53" t="str">
        <x:v>مراجعة البيانات والمرجع التعاقدي</x:v>
      </x:c>
      <x:c r="D23" s="211" t="str">
        <x:v>عادية</x:v>
      </x:c>
      <x:c r="E23" s="3"/>
      <x:c r="F23" s="255" t="str">
        <x:v>راجع العقود التي تنتهي قريبًا قبل مدة الإشعار المعتمدة. وثّق قرار التجديد أو عدم التجديد، وتأكد من تحديث حالة الإشعار وتاريخ آخر إجراء؛ فالملف أداة متابعة ولا يستبدل مراجعة العقد.</x:v>
      </x:c>
      <x:c r="G23" s="256" t="str">
        <x:v>راجع العقود التي تنتهي قريبًا قبل مدة الإشعار المعتمدة. وثّق قرار التجديد أو عدم التجديد، وتأكد من تحديث حالة الإشعار وتاريخ آخر إجراء؛ فالملف أداة متابعة ولا يستبدل مراجعة العقد.</x:v>
      </x:c>
      <x:c r="H23" s="256" t="str">
        <x:v>راجع العقود التي تنتهي قريبًا قبل مدة الإشعار المعتمدة. وثّق قرار التجديد أو عدم التجديد، وتأكد من تحديث حالة الإشعار وتاريخ آخر إجراء؛ فالملف أداة متابعة ولا يستبدل مراجعة العقد.</x:v>
      </x:c>
      <x:c r="I23" s="256" t="str">
        <x:v>راجع العقود التي تنتهي قريبًا قبل مدة الإشعار المعتمدة. وثّق قرار التجديد أو عدم التجديد، وتأكد من تحديث حالة الإشعار وتاريخ آخر إجراء؛ فالملف أداة متابعة ولا يستبدل مراجعة العقد.</x:v>
      </x:c>
      <x:c r="J23" s="256" t="str">
        <x:v>راجع العقود التي تنتهي قريبًا قبل مدة الإشعار المعتمدة. وثّق قرار التجديد أو عدم التجديد، وتأكد من تحديث حالة الإشعار وتاريخ آخر إجراء؛ فالملف أداة متابعة ولا يستبدل مراجعة العقد.</x:v>
      </x:c>
      <x:c r="K23" s="256" t="str">
        <x:v>راجع العقود التي تنتهي قريبًا قبل مدة الإشعار المعتمدة. وثّق قرار التجديد أو عدم التجديد، وتأكد من تحديث حالة الإشعار وتاريخ آخر إجراء؛ فالملف أداة متابعة ولا يستبدل مراجعة العقد.</x:v>
      </x:c>
      <x:c r="L23" s="256" t="str">
        <x:v>راجع العقود التي تنتهي قريبًا قبل مدة الإشعار المعتمدة. وثّق قرار التجديد أو عدم التجديد، وتأكد من تحديث حالة الإشعار وتاريخ آخر إجراء؛ فالملف أداة متابعة ولا يستبدل مراجعة العقد.</x:v>
      </x:c>
      <x:c r="M23" s="256" t="str">
        <x:v>راجع العقود التي تنتهي قريبًا قبل مدة الإشعار المعتمدة. وثّق قرار التجديد أو عدم التجديد، وتأكد من تحديث حالة الإشعار وتاريخ آخر إجراء؛ فالملف أداة متابعة ولا يستبدل مراجعة العقد.</x:v>
      </x:c>
      <x:c r="N23" s="256" t="str">
        <x:v>راجع العقود التي تنتهي قريبًا قبل مدة الإشعار المعتمدة. وثّق قرار التجديد أو عدم التجديد، وتأكد من تحديث حالة الإشعار وتاريخ آخر إجراء؛ فالملف أداة متابعة ولا يستبدل مراجعة العقد.</x:v>
      </x:c>
      <x:c r="O23" s="257" t="str">
        <x:v>راجع العقود التي تنتهي قريبًا قبل مدة الإشعار المعتمدة. وثّق قرار التجديد أو عدم التجديد، وتأكد من تحديث حالة الإشعار وتاريخ آخر إجراء؛ فالملف أداة متابعة ولا يستبدل مراجعة العقد.</x:v>
      </x:c>
      <x:c r="P23" s="3"/>
      <x:c r="Q23" s="3"/>
      <x:c r="R23" s="3"/>
      <x:c r="S23" s="3"/>
      <x:c r="T23" s="3"/>
      <x:c r="U23" s="3"/>
      <x:c r="V23" s="3"/>
    </x:row>
    <x:row r="24">
      <x:c r="A24" s="3"/>
      <x:c r="B24" s="3"/>
      <x:c r="C24" s="3"/>
      <x:c r="D24" s="3"/>
      <x:c r="E24" s="3"/>
      <x:c r="F24" s="3"/>
      <x:c r="G24" s="3"/>
      <x:c r="H24" s="3"/>
      <x:c r="I24" s="3"/>
      <x:c r="J24" s="3"/>
      <x:c r="K24" s="3"/>
      <x:c r="L24" s="3"/>
      <x:c r="M24" s="3"/>
      <x:c r="N24" s="3"/>
      <x:c r="O24" s="3"/>
      <x:c r="P24" s="3"/>
      <x:c r="Q24" s="3"/>
      <x:c r="R24" s="3"/>
      <x:c r="S24" s="3"/>
      <x:c r="T24" s="3"/>
      <x:c r="U24" s="3"/>
      <x:c r="V24" s="3"/>
    </x:row>
    <x:row r="25">
      <x:c r="A25" s="3"/>
      <x:c r="B25" s="3"/>
      <x:c r="C25" s="3"/>
      <x:c r="D25" s="3"/>
      <x:c r="E25" s="3"/>
      <x:c r="F25" s="3"/>
      <x:c r="G25" s="3"/>
      <x:c r="H25" s="3"/>
      <x:c r="I25" s="3"/>
      <x:c r="J25" s="3"/>
      <x:c r="K25" s="3"/>
      <x:c r="L25" s="3"/>
      <x:c r="M25" s="3"/>
      <x:c r="N25" s="3"/>
      <x:c r="O25" s="3"/>
      <x:c r="P25" s="3"/>
      <x:c r="Q25" s="3"/>
      <x:c r="R25" s="3"/>
      <x:c r="S25" s="3"/>
      <x:c r="T25" s="3"/>
      <x:c r="U25" s="3"/>
      <x:c r="V25" s="3"/>
    </x:row>
    <x:row r="26">
      <x:c r="A26" s="259" t="str">
        <x:v>ابدأ من شيت «بيانات العقود»، وأدخل بيانات الموظف وتواريخ العقد. ستتحدث لوحة المتابعة والتنبيهات تلقائيًا.</x:v>
      </x:c>
      <x:c r="B26" s="259" t="str">
        <x:v>ابدأ من شيت «بيانات العقود»، وأدخل بيانات الموظف وتواريخ العقد. ستتحدث لوحة المتابعة والتنبيهات تلقائيًا.</x:v>
      </x:c>
      <x:c r="C26" s="259" t="str">
        <x:v>ابدأ من شيت «بيانات العقود»، وأدخل بيانات الموظف وتواريخ العقد. ستتحدث لوحة المتابعة والتنبيهات تلقائيًا.</x:v>
      </x:c>
      <x:c r="D26" s="259" t="str">
        <x:v>ابدأ من شيت «بيانات العقود»، وأدخل بيانات الموظف وتواريخ العقد. ستتحدث لوحة المتابعة والتنبيهات تلقائيًا.</x:v>
      </x:c>
      <x:c r="E26" s="259" t="str">
        <x:v>ابدأ من شيت «بيانات العقود»، وأدخل بيانات الموظف وتواريخ العقد. ستتحدث لوحة المتابعة والتنبيهات تلقائيًا.</x:v>
      </x:c>
      <x:c r="F26" s="259" t="str">
        <x:v>ابدأ من شيت «بيانات العقود»، وأدخل بيانات الموظف وتواريخ العقد. ستتحدث لوحة المتابعة والتنبيهات تلقائيًا.</x:v>
      </x:c>
      <x:c r="G26" s="259" t="str">
        <x:v>ابدأ من شيت «بيانات العقود»، وأدخل بيانات الموظف وتواريخ العقد. ستتحدث لوحة المتابعة والتنبيهات تلقائيًا.</x:v>
      </x:c>
      <x:c r="H26" s="259" t="str">
        <x:v>ابدأ من شيت «بيانات العقود»، وأدخل بيانات الموظف وتواريخ العقد. ستتحدث لوحة المتابعة والتنبيهات تلقائيًا.</x:v>
      </x:c>
      <x:c r="I26" s="259" t="str">
        <x:v>ابدأ من شيت «بيانات العقود»، وأدخل بيانات الموظف وتواريخ العقد. ستتحدث لوحة المتابعة والتنبيهات تلقائيًا.</x:v>
      </x:c>
      <x:c r="J26" s="259" t="str">
        <x:v>ابدأ من شيت «بيانات العقود»، وأدخل بيانات الموظف وتواريخ العقد. ستتحدث لوحة المتابعة والتنبيهات تلقائيًا.</x:v>
      </x:c>
      <x:c r="K26" s="259" t="str">
        <x:v>ابدأ من شيت «بيانات العقود»، وأدخل بيانات الموظف وتواريخ العقد. ستتحدث لوحة المتابعة والتنبيهات تلقائيًا.</x:v>
      </x:c>
      <x:c r="L26" s="259" t="str">
        <x:v>ابدأ من شيت «بيانات العقود»، وأدخل بيانات الموظف وتواريخ العقد. ستتحدث لوحة المتابعة والتنبيهات تلقائيًا.</x:v>
      </x:c>
      <x:c r="M26" s="259" t="str">
        <x:v>ابدأ من شيت «بيانات العقود»، وأدخل بيانات الموظف وتواريخ العقد. ستتحدث لوحة المتابعة والتنبيهات تلقائيًا.</x:v>
      </x:c>
      <x:c r="N26" s="259" t="str">
        <x:v>ابدأ من شيت «بيانات العقود»، وأدخل بيانات الموظف وتواريخ العقد. ستتحدث لوحة المتابعة والتنبيهات تلقائيًا.</x:v>
      </x:c>
      <x:c r="O26" s="259" t="str">
        <x:v>ابدأ من شيت «بيانات العقود»، وأدخل بيانات الموظف وتواريخ العقد. ستتحدث لوحة المتابعة والتنبيهات تلقائيًا.</x:v>
      </x:c>
      <x:c r="P26" s="3"/>
      <x:c r="Q26" s="3"/>
      <x:c r="R26" s="3"/>
      <x:c r="S26" s="3"/>
      <x:c r="T26" s="3"/>
      <x:c r="U26" s="3"/>
      <x:c r="V26" s="3"/>
    </x:row>
    <x:row r="27">
      <x:c r="A27" s="259" t="str">
        <x:v>ابدأ من شيت «بيانات العقود»، وأدخل بيانات الموظف وتواريخ العقد. ستتحدث لوحة المتابعة والتنبيهات تلقائيًا.</x:v>
      </x:c>
      <x:c r="B27" s="259" t="str">
        <x:v>ابدأ من شيت «بيانات العقود»، وأدخل بيانات الموظف وتواريخ العقد. ستتحدث لوحة المتابعة والتنبيهات تلقائيًا.</x:v>
      </x:c>
      <x:c r="C27" s="259" t="str">
        <x:v>ابدأ من شيت «بيانات العقود»، وأدخل بيانات الموظف وتواريخ العقد. ستتحدث لوحة المتابعة والتنبيهات تلقائيًا.</x:v>
      </x:c>
      <x:c r="D27" s="259" t="str">
        <x:v>ابدأ من شيت «بيانات العقود»، وأدخل بيانات الموظف وتواريخ العقد. ستتحدث لوحة المتابعة والتنبيهات تلقائيًا.</x:v>
      </x:c>
      <x:c r="E27" s="259" t="str">
        <x:v>ابدأ من شيت «بيانات العقود»، وأدخل بيانات الموظف وتواريخ العقد. ستتحدث لوحة المتابعة والتنبيهات تلقائيًا.</x:v>
      </x:c>
      <x:c r="F27" s="259" t="str">
        <x:v>ابدأ من شيت «بيانات العقود»، وأدخل بيانات الموظف وتواريخ العقد. ستتحدث لوحة المتابعة والتنبيهات تلقائيًا.</x:v>
      </x:c>
      <x:c r="G27" s="259" t="str">
        <x:v>ابدأ من شيت «بيانات العقود»، وأدخل بيانات الموظف وتواريخ العقد. ستتحدث لوحة المتابعة والتنبيهات تلقائيًا.</x:v>
      </x:c>
      <x:c r="H27" s="259" t="str">
        <x:v>ابدأ من شيت «بيانات العقود»، وأدخل بيانات الموظف وتواريخ العقد. ستتحدث لوحة المتابعة والتنبيهات تلقائيًا.</x:v>
      </x:c>
      <x:c r="I27" s="259" t="str">
        <x:v>ابدأ من شيت «بيانات العقود»، وأدخل بيانات الموظف وتواريخ العقد. ستتحدث لوحة المتابعة والتنبيهات تلقائيًا.</x:v>
      </x:c>
      <x:c r="J27" s="259" t="str">
        <x:v>ابدأ من شيت «بيانات العقود»، وأدخل بيانات الموظف وتواريخ العقد. ستتحدث لوحة المتابعة والتنبيهات تلقائيًا.</x:v>
      </x:c>
      <x:c r="K27" s="259" t="str">
        <x:v>ابدأ من شيت «بيانات العقود»، وأدخل بيانات الموظف وتواريخ العقد. ستتحدث لوحة المتابعة والتنبيهات تلقائيًا.</x:v>
      </x:c>
      <x:c r="L27" s="259" t="str">
        <x:v>ابدأ من شيت «بيانات العقود»، وأدخل بيانات الموظف وتواريخ العقد. ستتحدث لوحة المتابعة والتنبيهات تلقائيًا.</x:v>
      </x:c>
      <x:c r="M27" s="259" t="str">
        <x:v>ابدأ من شيت «بيانات العقود»، وأدخل بيانات الموظف وتواريخ العقد. ستتحدث لوحة المتابعة والتنبيهات تلقائيًا.</x:v>
      </x:c>
      <x:c r="N27" s="259" t="str">
        <x:v>ابدأ من شيت «بيانات العقود»، وأدخل بيانات الموظف وتواريخ العقد. ستتحدث لوحة المتابعة والتنبيهات تلقائيًا.</x:v>
      </x:c>
      <x:c r="O27" s="259" t="str">
        <x:v>ابدأ من شيت «بيانات العقود»، وأدخل بيانات الموظف وتواريخ العقد. ستتحدث لوحة المتابعة والتنبيهات تلقائيًا.</x:v>
      </x:c>
      <x:c r="P27" s="3"/>
      <x:c r="Q27" s="3"/>
      <x:c r="R27" s="3"/>
      <x:c r="S27" s="3"/>
      <x:c r="T27" s="3"/>
      <x:c r="U27" s="3"/>
      <x:c r="V27" s="3"/>
    </x:row>
    <x:row r="28">
      <x:c r="A28" s="3"/>
      <x:c r="B28" s="3"/>
      <x:c r="C28" s="3"/>
      <x:c r="D28" s="3"/>
      <x:c r="E28" s="3"/>
      <x:c r="F28" s="3"/>
      <x:c r="G28" s="3"/>
      <x:c r="H28" s="3"/>
      <x:c r="I28" s="3"/>
      <x:c r="J28" s="3"/>
      <x:c r="K28" s="3"/>
      <x:c r="L28" s="3"/>
      <x:c r="M28" s="3"/>
      <x:c r="N28" s="3"/>
      <x:c r="O28" s="3"/>
      <x:c r="P28" s="3"/>
      <x:c r="Q28" s="3"/>
      <x:c r="R28" s="3"/>
      <x:c r="S28" s="3"/>
      <x:c r="T28" s="3"/>
      <x:c r="U28" s="3"/>
      <x:c r="V28" s="3"/>
    </x:row>
    <x:row r="29">
      <x:c r="A29" s="3"/>
      <x:c r="B29" s="3"/>
      <x:c r="C29" s="3"/>
      <x:c r="D29" s="3"/>
      <x:c r="E29" s="3"/>
      <x:c r="F29" s="3"/>
      <x:c r="G29" s="3"/>
      <x:c r="H29" s="3"/>
      <x:c r="I29" s="3"/>
      <x:c r="J29" s="3"/>
      <x:c r="K29" s="3"/>
      <x:c r="L29" s="3"/>
      <x:c r="M29" s="3"/>
      <x:c r="N29" s="3"/>
      <x:c r="O29" s="3"/>
      <x:c r="P29" s="3"/>
      <x:c r="Q29" s="3"/>
      <x:c r="R29" s="3"/>
      <x:c r="S29" s="3"/>
      <x:c r="T29" s="3"/>
      <x:c r="U29" s="3"/>
      <x:c r="V29" s="3"/>
    </x:row>
    <x:row r="30">
      <x:c r="A30" s="3"/>
      <x:c r="B30" s="3"/>
      <x:c r="C30" s="3"/>
      <x:c r="D30" s="3"/>
      <x:c r="E30" s="3"/>
      <x:c r="F30" s="3"/>
      <x:c r="G30" s="3"/>
      <x:c r="H30" s="3"/>
      <x:c r="I30" s="3"/>
      <x:c r="J30" s="3"/>
      <x:c r="K30" s="3"/>
      <x:c r="L30" s="3"/>
      <x:c r="M30" s="3"/>
      <x:c r="N30" s="3"/>
      <x:c r="O30" s="3"/>
      <x:c r="P30" s="3"/>
      <x:c r="Q30" s="3"/>
      <x:c r="R30" s="3"/>
      <x:c r="S30" s="3"/>
      <x:c r="T30" s="3"/>
      <x:c r="U30" s="3"/>
      <x:c r="V30" s="3"/>
    </x:row>
    <x:row r="31">
      <x:c r="A31" s="3"/>
      <x:c r="B31" s="3"/>
      <x:c r="C31" s="3"/>
      <x:c r="D31" s="3"/>
      <x:c r="E31" s="3"/>
      <x:c r="F31" s="3"/>
      <x:c r="G31" s="3"/>
      <x:c r="H31" s="3"/>
      <x:c r="I31" s="3"/>
      <x:c r="J31" s="3"/>
      <x:c r="K31" s="3"/>
      <x:c r="L31" s="3"/>
      <x:c r="M31" s="3"/>
      <x:c r="N31" s="3"/>
      <x:c r="O31" s="3"/>
      <x:c r="P31" s="3"/>
      <x:c r="Q31" s="3"/>
      <x:c r="R31" s="3"/>
      <x:c r="S31" s="3"/>
      <x:c r="T31" s="3"/>
      <x:c r="U31" s="3"/>
      <x:c r="V31" s="3"/>
    </x:row>
    <x:row r="32">
      <x:c r="A32" s="3"/>
      <x:c r="B32" s="3"/>
      <x:c r="C32" s="3"/>
      <x:c r="D32" s="3"/>
      <x:c r="E32" s="3"/>
      <x:c r="F32" s="3"/>
      <x:c r="G32" s="3"/>
      <x:c r="H32" s="3"/>
      <x:c r="I32" s="3"/>
      <x:c r="J32" s="3"/>
      <x:c r="K32" s="3"/>
      <x:c r="L32" s="3"/>
      <x:c r="M32" s="3"/>
      <x:c r="N32" s="3"/>
      <x:c r="O32" s="3"/>
      <x:c r="P32" s="3"/>
      <x:c r="Q32" s="3"/>
      <x:c r="R32" s="3"/>
      <x:c r="S32" s="3"/>
      <x:c r="T32" s="3"/>
      <x:c r="U32" s="3"/>
      <x:c r="V32" s="3"/>
    </x:row>
    <x:row r="33">
      <x:c r="A33" s="3"/>
      <x:c r="B33" s="3"/>
      <x:c r="C33" s="3"/>
      <x:c r="D33" s="3"/>
      <x:c r="E33" s="3"/>
      <x:c r="F33" s="3"/>
      <x:c r="G33" s="3"/>
      <x:c r="H33" s="3"/>
      <x:c r="I33" s="3"/>
      <x:c r="J33" s="3"/>
      <x:c r="K33" s="3"/>
      <x:c r="L33" s="3"/>
      <x:c r="M33" s="3"/>
      <x:c r="N33" s="3"/>
      <x:c r="O33" s="3"/>
      <x:c r="P33" s="3"/>
      <x:c r="Q33" s="3"/>
      <x:c r="R33" s="3"/>
      <x:c r="S33" s="3"/>
      <x:c r="T33" s="3"/>
      <x:c r="U33" s="3"/>
      <x:c r="V33" s="3"/>
    </x:row>
    <x:row r="34">
      <x:c r="A34" s="3"/>
      <x:c r="B34" s="3"/>
      <x:c r="C34" s="3"/>
      <x:c r="D34" s="3"/>
      <x:c r="E34" s="3"/>
      <x:c r="F34" s="3"/>
      <x:c r="G34" s="3"/>
      <x:c r="H34" s="3"/>
      <x:c r="I34" s="3"/>
      <x:c r="J34" s="3"/>
      <x:c r="K34" s="3"/>
      <x:c r="L34" s="3"/>
      <x:c r="M34" s="3"/>
      <x:c r="N34" s="3"/>
      <x:c r="O34" s="3"/>
      <x:c r="P34" s="3"/>
      <x:c r="Q34" s="3"/>
      <x:c r="R34" s="3"/>
      <x:c r="S34" s="3"/>
      <x:c r="T34" s="3"/>
      <x:c r="U34" s="3"/>
      <x:c r="V34" s="3"/>
    </x:row>
    <x:row r="35">
      <x:c r="A35" s="3"/>
      <x:c r="B35" s="3"/>
      <x:c r="C35" s="3"/>
      <x:c r="D35" s="3"/>
      <x:c r="E35" s="3"/>
      <x:c r="F35" s="3"/>
      <x:c r="G35" s="3"/>
      <x:c r="H35" s="3"/>
      <x:c r="I35" s="3"/>
      <x:c r="J35" s="3"/>
      <x:c r="K35" s="3"/>
      <x:c r="L35" s="3"/>
      <x:c r="M35" s="3"/>
      <x:c r="N35" s="3"/>
      <x:c r="O35" s="3"/>
      <x:c r="P35" s="3"/>
      <x:c r="Q35" s="3"/>
      <x:c r="R35" s="3"/>
      <x:c r="S35" s="3"/>
      <x:c r="T35" s="3"/>
      <x:c r="U35" s="3"/>
      <x:c r="V35" s="3"/>
    </x:row>
    <x:row r="36">
      <x:c r="A36" s="3"/>
      <x:c r="B36" s="3"/>
      <x:c r="C36" s="3"/>
      <x:c r="D36" s="3"/>
      <x:c r="E36" s="3"/>
      <x:c r="F36" s="3"/>
      <x:c r="G36" s="3"/>
      <x:c r="H36" s="3"/>
      <x:c r="I36" s="3"/>
      <x:c r="J36" s="3"/>
      <x:c r="K36" s="3"/>
      <x:c r="L36" s="3"/>
      <x:c r="M36" s="3"/>
      <x:c r="N36" s="3"/>
      <x:c r="O36" s="3"/>
      <x:c r="P36" s="3"/>
      <x:c r="Q36" s="3"/>
      <x:c r="R36" s="3"/>
      <x:c r="S36" s="3"/>
      <x:c r="T36" s="3"/>
      <x:c r="U36" s="3"/>
      <x:c r="V36" s="3"/>
    </x:row>
    <x:row r="37">
      <x:c r="A37" s="3"/>
      <x:c r="B37" s="3"/>
      <x:c r="C37" s="3"/>
      <x:c r="D37" s="3"/>
      <x:c r="E37" s="3"/>
      <x:c r="F37" s="3"/>
      <x:c r="G37" s="3"/>
      <x:c r="H37" s="3"/>
      <x:c r="I37" s="3"/>
      <x:c r="J37" s="3"/>
      <x:c r="K37" s="3"/>
      <x:c r="L37" s="3"/>
      <x:c r="M37" s="3"/>
      <x:c r="N37" s="3"/>
      <x:c r="O37" s="3"/>
      <x:c r="P37" s="3"/>
      <x:c r="Q37" s="3"/>
      <x:c r="R37" s="3"/>
      <x:c r="S37" s="3"/>
      <x:c r="T37" s="3"/>
      <x:c r="U37" s="3"/>
      <x:c r="V37" s="3"/>
    </x:row>
    <x:row r="38">
      <x:c r="A38" s="3"/>
      <x:c r="B38" s="3"/>
      <x:c r="C38" s="3"/>
      <x:c r="D38" s="3"/>
      <x:c r="E38" s="3"/>
      <x:c r="F38" s="3"/>
      <x:c r="G38" s="3"/>
      <x:c r="H38" s="3"/>
      <x:c r="I38" s="3"/>
      <x:c r="J38" s="3"/>
      <x:c r="K38" s="3"/>
      <x:c r="L38" s="3"/>
      <x:c r="M38" s="3"/>
      <x:c r="N38" s="3"/>
      <x:c r="O38" s="3"/>
      <x:c r="P38" s="3"/>
      <x:c r="Q38" s="3"/>
      <x:c r="R38" s="3"/>
      <x:c r="S38" s="3"/>
      <x:c r="T38" s="3"/>
      <x:c r="U38" s="3"/>
      <x:c r="V38" s="3"/>
    </x:row>
    <x:row r="39">
      <x:c r="A39" s="3"/>
      <x:c r="B39" s="3"/>
      <x:c r="C39" s="3"/>
      <x:c r="D39" s="3"/>
      <x:c r="E39" s="3"/>
      <x:c r="F39" s="3"/>
      <x:c r="G39" s="3"/>
      <x:c r="H39" s="3"/>
      <x:c r="I39" s="3"/>
      <x:c r="J39" s="3"/>
      <x:c r="K39" s="3"/>
      <x:c r="L39" s="3"/>
      <x:c r="M39" s="3"/>
      <x:c r="N39" s="3"/>
      <x:c r="O39" s="3"/>
      <x:c r="P39" s="3"/>
      <x:c r="Q39" s="3"/>
      <x:c r="R39" s="3"/>
      <x:c r="S39" s="3"/>
      <x:c r="T39" s="3"/>
      <x:c r="U39" s="3"/>
      <x:c r="V39" s="3"/>
    </x:row>
    <x:row r="40">
      <x:c r="A40" s="3"/>
      <x:c r="B40" s="3"/>
      <x:c r="C40" s="3"/>
      <x:c r="D40" s="3"/>
      <x:c r="E40" s="3"/>
      <x:c r="F40" s="3"/>
      <x:c r="G40" s="3"/>
      <x:c r="H40" s="3"/>
      <x:c r="I40" s="3"/>
      <x:c r="J40" s="3"/>
      <x:c r="K40" s="3"/>
      <x:c r="L40" s="3"/>
      <x:c r="M40" s="3"/>
      <x:c r="N40" s="3"/>
      <x:c r="O40" s="3"/>
      <x:c r="P40" s="3"/>
      <x:c r="Q40" s="3"/>
      <x:c r="R40" s="3"/>
      <x:c r="S40" s="3"/>
      <x:c r="T40" s="3"/>
      <x:c r="U40" s="3"/>
      <x:c r="V40" s="3"/>
    </x:row>
    <x:row r="41">
      <x:c r="A41" s="3"/>
      <x:c r="B41" s="3"/>
      <x:c r="C41" s="3"/>
      <x:c r="D41" s="3"/>
      <x:c r="E41" s="3"/>
      <x:c r="F41" s="3"/>
      <x:c r="G41" s="3"/>
      <x:c r="H41" s="3"/>
      <x:c r="I41" s="3"/>
      <x:c r="J41" s="3"/>
      <x:c r="K41" s="3"/>
      <x:c r="L41" s="3"/>
      <x:c r="M41" s="3"/>
      <x:c r="N41" s="3"/>
      <x:c r="O41" s="3"/>
      <x:c r="P41" s="3"/>
      <x:c r="Q41" s="3"/>
      <x:c r="R41" s="3"/>
      <x:c r="S41" s="3"/>
      <x:c r="T41" s="3"/>
      <x:c r="U41" s="3"/>
      <x:c r="V41" s="3"/>
    </x:row>
    <x:row r="42">
      <x:c r="A42" s="3"/>
      <x:c r="B42" s="3"/>
      <x:c r="C42" s="3"/>
      <x:c r="D42" s="3"/>
      <x:c r="E42" s="3"/>
      <x:c r="F42" s="3"/>
      <x:c r="G42" s="3"/>
      <x:c r="H42" s="3"/>
      <x:c r="I42" s="3"/>
      <x:c r="J42" s="3"/>
      <x:c r="K42" s="3"/>
      <x:c r="L42" s="3"/>
      <x:c r="M42" s="3"/>
      <x:c r="N42" s="3"/>
      <x:c r="O42" s="3"/>
      <x:c r="P42" s="3"/>
      <x:c r="Q42" s="3"/>
      <x:c r="R42" s="3"/>
      <x:c r="S42" s="3"/>
      <x:c r="T42" s="3"/>
      <x:c r="U42" s="3"/>
      <x:c r="V42" s="3"/>
    </x:row>
    <x:row r="43">
      <x:c r="A43" s="3"/>
      <x:c r="B43" s="3"/>
      <x:c r="C43" s="3"/>
      <x:c r="D43" s="3"/>
      <x:c r="E43" s="3"/>
      <x:c r="F43" s="3"/>
      <x:c r="G43" s="3"/>
      <x:c r="H43" s="3"/>
      <x:c r="I43" s="3"/>
      <x:c r="J43" s="3"/>
      <x:c r="K43" s="3"/>
      <x:c r="L43" s="3"/>
      <x:c r="M43" s="3"/>
      <x:c r="N43" s="3"/>
      <x:c r="O43" s="3"/>
      <x:c r="P43" s="3"/>
      <x:c r="Q43" s="3"/>
      <x:c r="R43" s="3"/>
      <x:c r="S43" s="3"/>
      <x:c r="T43" s="3"/>
      <x:c r="U43" s="3"/>
      <x:c r="V43" s="3"/>
    </x:row>
    <x:row r="44">
      <x:c r="A44" s="3"/>
      <x:c r="B44" s="3"/>
      <x:c r="C44" s="3"/>
      <x:c r="D44" s="3"/>
      <x:c r="E44" s="3"/>
      <x:c r="F44" s="3"/>
      <x:c r="G44" s="3"/>
      <x:c r="H44" s="3"/>
      <x:c r="I44" s="3"/>
      <x:c r="J44" s="3"/>
      <x:c r="K44" s="3"/>
      <x:c r="L44" s="3"/>
      <x:c r="M44" s="3"/>
      <x:c r="N44" s="3"/>
      <x:c r="O44" s="3"/>
      <x:c r="P44" s="3"/>
      <x:c r="Q44" s="3"/>
      <x:c r="R44" s="3"/>
      <x:c r="S44" s="3"/>
      <x:c r="T44" s="3"/>
      <x:c r="U44" s="3"/>
      <x:c r="V44" s="3"/>
    </x:row>
    <x:row r="45">
      <x:c r="A45" s="3"/>
      <x:c r="B45" s="3"/>
      <x:c r="C45" s="3"/>
      <x:c r="D45" s="3"/>
      <x:c r="E45" s="3"/>
      <x:c r="F45" s="3"/>
      <x:c r="G45" s="3"/>
      <x:c r="H45" s="3"/>
      <x:c r="I45" s="3"/>
      <x:c r="J45" s="3"/>
      <x:c r="K45" s="3"/>
      <x:c r="L45" s="3"/>
      <x:c r="M45" s="3"/>
      <x:c r="N45" s="3"/>
      <x:c r="O45" s="3"/>
      <x:c r="P45" s="3"/>
      <x:c r="Q45" s="3"/>
      <x:c r="R45" s="3"/>
      <x:c r="S45" s="3"/>
      <x:c r="T45" s="3"/>
      <x:c r="U45" s="3"/>
      <x:c r="V45" s="3"/>
    </x:row>
    <x:row r="46">
      <x:c r="A46" s="3"/>
      <x:c r="B46" s="3"/>
      <x:c r="C46" s="3"/>
      <x:c r="D46" s="3"/>
      <x:c r="E46" s="3"/>
      <x:c r="F46" s="3"/>
      <x:c r="G46" s="3"/>
      <x:c r="H46" s="3"/>
      <x:c r="I46" s="3"/>
      <x:c r="J46" s="3"/>
      <x:c r="K46" s="3"/>
      <x:c r="L46" s="3"/>
      <x:c r="M46" s="3"/>
      <x:c r="N46" s="3"/>
      <x:c r="O46" s="3"/>
      <x:c r="P46" s="3"/>
      <x:c r="Q46" s="3"/>
      <x:c r="R46" s="3"/>
      <x:c r="S46" s="3"/>
      <x:c r="T46" s="3"/>
      <x:c r="U46" s="3"/>
      <x:c r="V46" s="3"/>
    </x:row>
    <x:row r="47">
      <x:c r="A47" s="3"/>
      <x:c r="B47" s="3"/>
      <x:c r="C47" s="3"/>
      <x:c r="D47" s="3"/>
      <x:c r="E47" s="3"/>
      <x:c r="F47" s="3"/>
      <x:c r="G47" s="3"/>
      <x:c r="H47" s="3"/>
      <x:c r="I47" s="3"/>
      <x:c r="J47" s="3"/>
      <x:c r="K47" s="3"/>
      <x:c r="L47" s="3"/>
      <x:c r="M47" s="3"/>
      <x:c r="N47" s="3"/>
      <x:c r="O47" s="3"/>
      <x:c r="P47" s="3"/>
      <x:c r="Q47" s="3"/>
      <x:c r="R47" s="3"/>
      <x:c r="S47" s="3"/>
      <x:c r="T47" s="3"/>
      <x:c r="U47" s="3"/>
      <x:c r="V47" s="3"/>
    </x:row>
    <x:row r="48">
      <x:c r="A48" s="3"/>
      <x:c r="B48" s="3"/>
      <x:c r="C48" s="3"/>
      <x:c r="D48" s="3"/>
      <x:c r="E48" s="3"/>
      <x:c r="F48" s="3"/>
      <x:c r="G48" s="3"/>
      <x:c r="H48" s="3"/>
      <x:c r="I48" s="3"/>
      <x:c r="J48" s="3"/>
      <x:c r="K48" s="3"/>
      <x:c r="L48" s="3"/>
      <x:c r="M48" s="3"/>
      <x:c r="N48" s="3"/>
      <x:c r="O48" s="3"/>
      <x:c r="P48" s="3"/>
      <x:c r="Q48" s="3"/>
      <x:c r="R48" s="3"/>
      <x:c r="S48" s="3"/>
      <x:c r="T48" s="3"/>
      <x:c r="U48" s="3"/>
      <x:c r="V48" s="3"/>
    </x:row>
    <x:row r="49">
      <x:c r="A49" s="3"/>
      <x:c r="B49" s="3"/>
      <x:c r="C49" s="3"/>
      <x:c r="D49" s="3"/>
      <x:c r="E49" s="3"/>
      <x:c r="F49" s="3"/>
      <x:c r="G49" s="3"/>
      <x:c r="H49" s="3"/>
      <x:c r="I49" s="3"/>
      <x:c r="J49" s="3"/>
      <x:c r="K49" s="3"/>
      <x:c r="L49" s="3"/>
      <x:c r="M49" s="3"/>
      <x:c r="N49" s="3"/>
      <x:c r="O49" s="3"/>
      <x:c r="P49" s="3"/>
      <x:c r="Q49" s="3"/>
      <x:c r="R49" s="3"/>
      <x:c r="S49" s="3"/>
      <x:c r="T49" s="3"/>
      <x:c r="U49" s="3"/>
      <x:c r="V49" s="3"/>
    </x:row>
    <x:row r="50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  <x:c r="P50" s="3"/>
      <x:c r="Q50" s="3"/>
      <x:c r="R50" s="3"/>
      <x:c r="S50" s="3"/>
      <x:c r="T50" s="3"/>
      <x:c r="U50" s="3"/>
      <x:c r="V50" s="3"/>
    </x:row>
    <x:row r="5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  <x:c r="N51" s="3"/>
      <x:c r="O51" s="3"/>
      <x:c r="P51" s="3"/>
      <x:c r="Q51" s="3"/>
      <x:c r="R51" s="3"/>
      <x:c r="S51" s="3"/>
      <x:c r="T51" s="3"/>
      <x:c r="U51" s="3"/>
      <x:c r="V51" s="3"/>
    </x:row>
    <x:row r="52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  <x:c r="M52" s="3"/>
      <x:c r="N52" s="3"/>
      <x:c r="O52" s="3"/>
      <x:c r="P52" s="3"/>
      <x:c r="Q52" s="3"/>
      <x:c r="R52" s="3"/>
      <x:c r="S52" s="3"/>
      <x:c r="T52" s="3"/>
      <x:c r="U52" s="3"/>
      <x:c r="V52" s="3"/>
    </x:row>
    <x:row r="53">
      <x:c r="A53" s="3"/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  <x:c r="M53" s="3"/>
      <x:c r="N53" s="3"/>
      <x:c r="O53" s="3"/>
      <x:c r="P53" s="3"/>
      <x:c r="Q53" s="3"/>
      <x:c r="R53" s="3"/>
      <x:c r="S53" s="3"/>
      <x:c r="T53" s="3"/>
      <x:c r="U53" s="3"/>
      <x:c r="V53" s="3"/>
    </x:row>
    <x:row r="54">
      <x:c r="A54" s="3"/>
      <x:c r="B54" s="3"/>
      <x:c r="C54" s="3"/>
      <x:c r="D54" s="3"/>
      <x:c r="E54" s="3"/>
      <x:c r="F54" s="3"/>
      <x:c r="G54" s="3"/>
      <x:c r="H54" s="3"/>
      <x:c r="I54" s="3"/>
      <x:c r="J54" s="3"/>
      <x:c r="K54" s="3"/>
      <x:c r="L54" s="3"/>
      <x:c r="M54" s="3"/>
      <x:c r="N54" s="3"/>
      <x:c r="O54" s="3"/>
      <x:c r="P54" s="3"/>
      <x:c r="Q54" s="3"/>
      <x:c r="R54" s="3"/>
      <x:c r="S54" s="3"/>
      <x:c r="T54" s="3"/>
      <x:c r="U54" s="3"/>
      <x:c r="V54" s="3"/>
    </x:row>
    <x:row r="55">
      <x:c r="A55" s="3"/>
      <x:c r="B55" s="3"/>
      <x:c r="C55" s="3"/>
      <x:c r="D55" s="3"/>
      <x:c r="E55" s="3"/>
      <x:c r="F55" s="3"/>
      <x:c r="G55" s="3"/>
      <x:c r="H55" s="3"/>
      <x:c r="I55" s="3"/>
      <x:c r="J55" s="3"/>
      <x:c r="K55" s="3"/>
      <x:c r="L55" s="3"/>
      <x:c r="M55" s="3"/>
      <x:c r="N55" s="3"/>
      <x:c r="O55" s="3"/>
      <x:c r="P55" s="3"/>
      <x:c r="Q55" s="3"/>
      <x:c r="R55" s="3"/>
      <x:c r="S55" s="3"/>
      <x:c r="T55" s="3"/>
      <x:c r="U55" s="3"/>
      <x:c r="V55" s="3"/>
    </x:row>
    <x:row r="56">
      <x:c r="A56" s="3"/>
      <x:c r="B56" s="3"/>
      <x:c r="C56" s="3"/>
      <x:c r="D56" s="3"/>
      <x:c r="E56" s="3"/>
      <x:c r="F56" s="3"/>
      <x:c r="G56" s="3"/>
      <x:c r="H56" s="3"/>
      <x:c r="I56" s="3"/>
      <x:c r="J56" s="3"/>
      <x:c r="K56" s="3"/>
      <x:c r="L56" s="3"/>
      <x:c r="M56" s="3"/>
      <x:c r="N56" s="3"/>
      <x:c r="O56" s="3"/>
      <x:c r="P56" s="3"/>
      <x:c r="Q56" s="3"/>
      <x:c r="R56" s="3"/>
      <x:c r="S56" s="3"/>
      <x:c r="T56" s="3"/>
      <x:c r="U56" s="3"/>
      <x:c r="V56" s="3"/>
    </x:row>
    <x:row r="57">
      <x:c r="A57" s="3"/>
      <x:c r="B57" s="3"/>
      <x:c r="C57" s="3"/>
      <x:c r="D57" s="3"/>
      <x:c r="E57" s="3"/>
      <x:c r="F57" s="3"/>
      <x:c r="G57" s="3"/>
      <x:c r="H57" s="3"/>
      <x:c r="I57" s="3"/>
      <x:c r="J57" s="3"/>
      <x:c r="K57" s="3"/>
      <x:c r="L57" s="3"/>
      <x:c r="M57" s="3"/>
      <x:c r="N57" s="3"/>
      <x:c r="O57" s="3"/>
      <x:c r="P57" s="3"/>
      <x:c r="Q57" s="3"/>
      <x:c r="R57" s="3"/>
      <x:c r="S57" s="3"/>
      <x:c r="T57" s="3"/>
      <x:c r="U57" s="3"/>
      <x:c r="V57" s="3"/>
    </x:row>
    <x:row r="58">
      <x:c r="A58" s="3"/>
      <x:c r="B58" s="3"/>
      <x:c r="C58" s="3"/>
      <x:c r="D58" s="3"/>
      <x:c r="E58" s="3"/>
      <x:c r="F58" s="3"/>
      <x:c r="G58" s="3"/>
      <x:c r="H58" s="3"/>
      <x:c r="I58" s="3"/>
      <x:c r="J58" s="3"/>
      <x:c r="K58" s="3"/>
      <x:c r="L58" s="3"/>
      <x:c r="M58" s="3"/>
      <x:c r="N58" s="3"/>
      <x:c r="O58" s="3"/>
      <x:c r="P58" s="3"/>
      <x:c r="Q58" s="3"/>
      <x:c r="R58" s="3"/>
      <x:c r="S58" s="3"/>
      <x:c r="T58" s="3"/>
      <x:c r="U58" s="3"/>
      <x:c r="V58" s="3"/>
    </x:row>
    <x:row r="59">
      <x:c r="A59" s="3"/>
      <x:c r="B59" s="3"/>
      <x:c r="C59" s="3"/>
      <x:c r="D59" s="3"/>
      <x:c r="E59" s="3"/>
      <x:c r="F59" s="3"/>
      <x:c r="G59" s="3"/>
      <x:c r="H59" s="3"/>
      <x:c r="I59" s="3"/>
      <x:c r="J59" s="3"/>
      <x:c r="K59" s="3"/>
      <x:c r="L59" s="3"/>
      <x:c r="M59" s="3"/>
      <x:c r="N59" s="3"/>
      <x:c r="O59" s="3"/>
      <x:c r="P59" s="3"/>
      <x:c r="Q59" s="3"/>
      <x:c r="R59" s="3"/>
      <x:c r="S59" s="3"/>
      <x:c r="T59" s="3"/>
      <x:c r="U59" s="3"/>
      <x:c r="V59" s="3"/>
    </x:row>
    <x:row r="60">
      <x:c r="A60" s="3"/>
      <x:c r="B60" s="3"/>
      <x:c r="C60" s="3"/>
      <x:c r="D60" s="3"/>
      <x:c r="E60" s="3"/>
      <x:c r="F60" s="3"/>
      <x:c r="G60" s="3"/>
      <x:c r="H60" s="3"/>
      <x:c r="I60" s="3"/>
      <x:c r="J60" s="3"/>
      <x:c r="K60" s="3"/>
      <x:c r="L60" s="3"/>
      <x:c r="M60" s="3"/>
      <x:c r="N60" s="3"/>
      <x:c r="O60" s="3"/>
      <x:c r="P60" s="3"/>
      <x:c r="Q60" s="3"/>
      <x:c r="R60" s="3"/>
      <x:c r="S60" s="3"/>
      <x:c r="T60" s="3"/>
      <x:c r="U60" s="3"/>
      <x:c r="V60" s="3"/>
    </x:row>
    <x:row r="61">
      <x:c r="A61" s="3"/>
      <x:c r="B61" s="3"/>
      <x:c r="C61" s="3"/>
      <x:c r="D61" s="3"/>
      <x:c r="E61" s="3"/>
      <x:c r="F61" s="3"/>
      <x:c r="G61" s="3"/>
      <x:c r="H61" s="3"/>
      <x:c r="I61" s="3"/>
      <x:c r="J61" s="3"/>
      <x:c r="K61" s="3"/>
      <x:c r="L61" s="3"/>
      <x:c r="M61" s="3"/>
      <x:c r="N61" s="3"/>
      <x:c r="O61" s="3"/>
      <x:c r="P61" s="3"/>
      <x:c r="Q61" s="3"/>
      <x:c r="R61" s="3"/>
      <x:c r="S61" s="3"/>
      <x:c r="T61" s="3"/>
      <x:c r="U61" s="3"/>
      <x:c r="V61" s="3"/>
    </x:row>
    <x:row r="62">
      <x:c r="A62" s="3"/>
      <x:c r="B62" s="3"/>
      <x:c r="C62" s="3"/>
      <x:c r="D62" s="3"/>
      <x:c r="E62" s="3"/>
      <x:c r="F62" s="3"/>
      <x:c r="G62" s="3"/>
      <x:c r="H62" s="3"/>
      <x:c r="I62" s="3"/>
      <x:c r="J62" s="3"/>
      <x:c r="K62" s="3"/>
      <x:c r="L62" s="3"/>
      <x:c r="M62" s="3"/>
      <x:c r="N62" s="3"/>
      <x:c r="O62" s="3"/>
      <x:c r="P62" s="3"/>
      <x:c r="Q62" s="3"/>
      <x:c r="R62" s="3"/>
      <x:c r="S62" s="3"/>
      <x:c r="T62" s="3"/>
      <x:c r="U62" s="3"/>
      <x:c r="V62" s="3"/>
    </x:row>
    <x:row r="63">
      <x:c r="A63" s="3"/>
      <x:c r="B63" s="3"/>
      <x:c r="C63" s="3"/>
      <x:c r="D63" s="3"/>
      <x:c r="E63" s="3"/>
      <x:c r="F63" s="3"/>
      <x:c r="G63" s="3"/>
      <x:c r="H63" s="3"/>
      <x:c r="I63" s="3"/>
      <x:c r="J63" s="3"/>
      <x:c r="K63" s="3"/>
      <x:c r="L63" s="3"/>
      <x:c r="M63" s="3"/>
      <x:c r="N63" s="3"/>
      <x:c r="O63" s="3"/>
      <x:c r="P63" s="3"/>
      <x:c r="Q63" s="3"/>
      <x:c r="R63" s="3"/>
      <x:c r="S63" s="3"/>
      <x:c r="T63" s="3"/>
      <x:c r="U63" s="3"/>
      <x:c r="V63" s="3"/>
    </x:row>
    <x:row r="64">
      <x:c r="A64" s="3"/>
      <x:c r="B64" s="3"/>
      <x:c r="C64" s="3"/>
      <x:c r="D64" s="3"/>
      <x:c r="E64" s="3"/>
      <x:c r="F64" s="3"/>
      <x:c r="G64" s="3"/>
      <x:c r="H64" s="3"/>
      <x:c r="I64" s="3"/>
      <x:c r="J64" s="3"/>
      <x:c r="K64" s="3"/>
      <x:c r="L64" s="3"/>
      <x:c r="M64" s="3"/>
      <x:c r="N64" s="3"/>
      <x:c r="O64" s="3"/>
      <x:c r="P64" s="3"/>
      <x:c r="Q64" s="3"/>
      <x:c r="R64" s="3"/>
      <x:c r="S64" s="3"/>
      <x:c r="T64" s="3"/>
      <x:c r="U64" s="3"/>
      <x:c r="V64" s="3"/>
    </x:row>
    <x:row r="65">
      <x:c r="A65" s="3"/>
      <x:c r="B65" s="3"/>
      <x:c r="C65" s="3"/>
      <x:c r="D65" s="3"/>
      <x:c r="E65" s="3"/>
      <x:c r="F65" s="3"/>
      <x:c r="G65" s="3"/>
      <x:c r="H65" s="3"/>
      <x:c r="I65" s="3"/>
      <x:c r="J65" s="3"/>
      <x:c r="K65" s="3"/>
      <x:c r="L65" s="3"/>
      <x:c r="M65" s="3"/>
      <x:c r="N65" s="3"/>
      <x:c r="O65" s="3"/>
      <x:c r="P65" s="3"/>
      <x:c r="Q65" s="3"/>
      <x:c r="R65" s="3"/>
      <x:c r="S65" s="3"/>
      <x:c r="T65" s="3"/>
      <x:c r="U65" s="3"/>
      <x:c r="V65" s="3"/>
    </x:row>
    <x:row r="66">
      <x:c r="A66" s="3"/>
      <x:c r="B66" s="3"/>
      <x:c r="C66" s="3"/>
      <x:c r="D66" s="3"/>
      <x:c r="E66" s="3"/>
      <x:c r="F66" s="3"/>
      <x:c r="G66" s="3"/>
      <x:c r="H66" s="3"/>
      <x:c r="I66" s="3"/>
      <x:c r="J66" s="3"/>
      <x:c r="K66" s="3"/>
      <x:c r="L66" s="3"/>
      <x:c r="M66" s="3"/>
      <x:c r="N66" s="3"/>
      <x:c r="O66" s="3"/>
      <x:c r="P66" s="3"/>
      <x:c r="Q66" s="3"/>
      <x:c r="R66" s="3"/>
      <x:c r="S66" s="3"/>
      <x:c r="T66" s="3"/>
      <x:c r="U66" s="3"/>
      <x:c r="V66" s="3"/>
    </x:row>
    <x:row r="67">
      <x:c r="A67" s="3"/>
      <x:c r="B67" s="3"/>
      <x:c r="C67" s="3"/>
      <x:c r="D67" s="3"/>
      <x:c r="E67" s="3"/>
      <x:c r="F67" s="3"/>
      <x:c r="G67" s="3"/>
      <x:c r="H67" s="3"/>
      <x:c r="I67" s="3"/>
      <x:c r="J67" s="3"/>
      <x:c r="K67" s="3"/>
      <x:c r="L67" s="3"/>
      <x:c r="M67" s="3"/>
      <x:c r="N67" s="3"/>
      <x:c r="O67" s="3"/>
      <x:c r="P67" s="3"/>
      <x:c r="Q67" s="3"/>
      <x:c r="R67" s="3"/>
      <x:c r="S67" s="3"/>
      <x:c r="T67" s="3"/>
      <x:c r="U67" s="3"/>
      <x:c r="V67" s="3"/>
    </x:row>
    <x:row r="68">
      <x:c r="A68" s="3"/>
      <x:c r="B68" s="3"/>
      <x:c r="C68" s="3"/>
      <x:c r="D68" s="3"/>
      <x:c r="E68" s="3"/>
      <x:c r="F68" s="3"/>
      <x:c r="G68" s="3"/>
      <x:c r="H68" s="3"/>
      <x:c r="I68" s="3"/>
      <x:c r="J68" s="3"/>
      <x:c r="K68" s="3"/>
      <x:c r="L68" s="3"/>
      <x:c r="M68" s="3"/>
      <x:c r="N68" s="3"/>
      <x:c r="O68" s="3"/>
      <x:c r="P68" s="3"/>
      <x:c r="Q68" s="3"/>
      <x:c r="R68" s="3"/>
      <x:c r="S68" s="3"/>
      <x:c r="T68" s="3"/>
      <x:c r="U68" s="3"/>
      <x:c r="V68" s="3"/>
    </x:row>
    <x:row r="69">
      <x:c r="A69" s="3"/>
      <x:c r="B69" s="3"/>
      <x:c r="C69" s="3"/>
      <x:c r="D69" s="3"/>
      <x:c r="E69" s="3"/>
      <x:c r="F69" s="3"/>
      <x:c r="G69" s="3"/>
      <x:c r="H69" s="3"/>
      <x:c r="I69" s="3"/>
      <x:c r="J69" s="3"/>
      <x:c r="K69" s="3"/>
      <x:c r="L69" s="3"/>
      <x:c r="M69" s="3"/>
      <x:c r="N69" s="3"/>
      <x:c r="O69" s="3"/>
      <x:c r="P69" s="3"/>
      <x:c r="Q69" s="3"/>
      <x:c r="R69" s="3"/>
      <x:c r="S69" s="3"/>
      <x:c r="T69" s="3"/>
      <x:c r="U69" s="3"/>
      <x:c r="V69" s="3"/>
    </x:row>
    <x:row r="70">
      <x:c r="A70" s="3"/>
      <x:c r="B70" s="3"/>
      <x:c r="C70" s="3"/>
      <x:c r="D70" s="3"/>
      <x:c r="E70" s="3"/>
      <x:c r="F70" s="3"/>
      <x:c r="G70" s="3"/>
      <x:c r="H70" s="3"/>
      <x:c r="I70" s="3"/>
      <x:c r="J70" s="3"/>
      <x:c r="K70" s="3"/>
      <x:c r="L70" s="3"/>
      <x:c r="M70" s="3"/>
      <x:c r="N70" s="3"/>
      <x:c r="O70" s="3"/>
      <x:c r="P70" s="3"/>
      <x:c r="Q70" s="3"/>
      <x:c r="R70" s="3"/>
      <x:c r="S70" s="3"/>
      <x:c r="T70" s="3"/>
      <x:c r="U70" s="3"/>
      <x:c r="V70" s="3"/>
    </x:row>
    <x:row r="71">
      <x:c r="A71" s="3"/>
      <x:c r="B71" s="3"/>
      <x:c r="C71" s="3"/>
      <x:c r="D71" s="3"/>
      <x:c r="E71" s="3"/>
      <x:c r="F71" s="3"/>
      <x:c r="G71" s="3"/>
      <x:c r="H71" s="3"/>
      <x:c r="I71" s="3"/>
      <x:c r="J71" s="3"/>
      <x:c r="K71" s="3"/>
      <x:c r="L71" s="3"/>
      <x:c r="M71" s="3"/>
      <x:c r="N71" s="3"/>
      <x:c r="O71" s="3"/>
      <x:c r="P71" s="3"/>
      <x:c r="Q71" s="3"/>
      <x:c r="R71" s="3"/>
      <x:c r="S71" s="3"/>
      <x:c r="T71" s="3"/>
      <x:c r="U71" s="3"/>
      <x:c r="V71" s="3"/>
    </x:row>
    <x:row r="72">
      <x:c r="A72" s="3"/>
      <x:c r="B72" s="3"/>
      <x:c r="C72" s="3"/>
      <x:c r="D72" s="3"/>
      <x:c r="E72" s="3"/>
      <x:c r="F72" s="3"/>
      <x:c r="G72" s="3"/>
      <x:c r="H72" s="3"/>
      <x:c r="I72" s="3"/>
      <x:c r="J72" s="3"/>
      <x:c r="K72" s="3"/>
      <x:c r="L72" s="3"/>
      <x:c r="M72" s="3"/>
      <x:c r="N72" s="3"/>
      <x:c r="O72" s="3"/>
      <x:c r="P72" s="3"/>
      <x:c r="Q72" s="3"/>
      <x:c r="R72" s="3"/>
      <x:c r="S72" s="3"/>
      <x:c r="T72" s="3"/>
      <x:c r="U72" s="3"/>
      <x:c r="V72" s="3"/>
    </x:row>
    <x:row r="73">
      <x:c r="A73" s="3"/>
      <x:c r="B73" s="3"/>
      <x:c r="C73" s="3"/>
      <x:c r="D73" s="3"/>
      <x:c r="E73" s="3"/>
      <x:c r="F73" s="3"/>
      <x:c r="G73" s="3"/>
      <x:c r="H73" s="3"/>
      <x:c r="I73" s="3"/>
      <x:c r="J73" s="3"/>
      <x:c r="K73" s="3"/>
      <x:c r="L73" s="3"/>
      <x:c r="M73" s="3"/>
      <x:c r="N73" s="3"/>
      <x:c r="O73" s="3"/>
      <x:c r="P73" s="3"/>
      <x:c r="Q73" s="3"/>
      <x:c r="R73" s="3"/>
      <x:c r="S73" s="3"/>
      <x:c r="T73" s="3"/>
      <x:c r="U73" s="3"/>
      <x:c r="V73" s="3"/>
    </x:row>
    <x:row r="74">
      <x:c r="A74" s="3"/>
      <x:c r="B74" s="3"/>
      <x:c r="C74" s="3"/>
      <x:c r="D74" s="3"/>
      <x:c r="E74" s="3"/>
      <x:c r="F74" s="3"/>
      <x:c r="G74" s="3"/>
      <x:c r="H74" s="3"/>
      <x:c r="I74" s="3"/>
      <x:c r="J74" s="3"/>
      <x:c r="K74" s="3"/>
      <x:c r="L74" s="3"/>
      <x:c r="M74" s="3"/>
      <x:c r="N74" s="3"/>
      <x:c r="O74" s="3"/>
      <x:c r="P74" s="3"/>
      <x:c r="Q74" s="3"/>
      <x:c r="R74" s="3"/>
      <x:c r="S74" s="3"/>
      <x:c r="T74" s="3"/>
      <x:c r="U74" s="3"/>
      <x:c r="V74" s="3"/>
    </x:row>
    <x:row r="75">
      <x:c r="A75" s="3"/>
      <x:c r="B75" s="3"/>
      <x:c r="C75" s="3"/>
      <x:c r="D75" s="3"/>
      <x:c r="E75" s="3"/>
      <x:c r="F75" s="3"/>
      <x:c r="G75" s="3"/>
      <x:c r="H75" s="3"/>
      <x:c r="I75" s="3"/>
      <x:c r="J75" s="3"/>
      <x:c r="K75" s="3"/>
      <x:c r="L75" s="3"/>
      <x:c r="M75" s="3"/>
      <x:c r="N75" s="3"/>
      <x:c r="O75" s="3"/>
      <x:c r="P75" s="3"/>
      <x:c r="Q75" s="3"/>
      <x:c r="R75" s="3"/>
      <x:c r="S75" s="3"/>
      <x:c r="T75" s="3"/>
      <x:c r="U75" s="3"/>
      <x:c r="V75" s="3"/>
    </x:row>
    <x:row r="76">
      <x:c r="A76" s="3"/>
      <x:c r="B76" s="3"/>
      <x:c r="C76" s="3"/>
      <x:c r="D76" s="3"/>
      <x:c r="E76" s="3"/>
      <x:c r="F76" s="3"/>
      <x:c r="G76" s="3"/>
      <x:c r="H76" s="3"/>
      <x:c r="I76" s="3"/>
      <x:c r="J76" s="3"/>
      <x:c r="K76" s="3"/>
      <x:c r="L76" s="3"/>
      <x:c r="M76" s="3"/>
      <x:c r="N76" s="3"/>
      <x:c r="O76" s="3"/>
      <x:c r="P76" s="3"/>
      <x:c r="Q76" s="3"/>
      <x:c r="R76" s="3"/>
      <x:c r="S76" s="3"/>
      <x:c r="T76" s="3"/>
      <x:c r="U76" s="3"/>
      <x:c r="V76" s="3"/>
    </x:row>
    <x:row r="77">
      <x:c r="A77" s="3"/>
      <x:c r="B77" s="3"/>
      <x:c r="C77" s="3"/>
      <x:c r="D77" s="3"/>
      <x:c r="E77" s="3"/>
      <x:c r="F77" s="3"/>
      <x:c r="G77" s="3"/>
      <x:c r="H77" s="3"/>
      <x:c r="I77" s="3"/>
      <x:c r="J77" s="3"/>
      <x:c r="K77" s="3"/>
      <x:c r="L77" s="3"/>
      <x:c r="M77" s="3"/>
      <x:c r="N77" s="3"/>
      <x:c r="O77" s="3"/>
      <x:c r="P77" s="3"/>
      <x:c r="Q77" s="3"/>
      <x:c r="R77" s="3"/>
      <x:c r="S77" s="3"/>
      <x:c r="T77" s="3"/>
      <x:c r="U77" s="3"/>
      <x:c r="V77" s="3"/>
    </x:row>
    <x:row r="78">
      <x:c r="A78" s="3"/>
      <x:c r="B78" s="3"/>
      <x:c r="C78" s="3"/>
      <x:c r="D78" s="3"/>
      <x:c r="E78" s="3"/>
      <x:c r="F78" s="3"/>
      <x:c r="G78" s="3"/>
      <x:c r="H78" s="3"/>
      <x:c r="I78" s="3"/>
      <x:c r="J78" s="3"/>
      <x:c r="K78" s="3"/>
      <x:c r="L78" s="3"/>
      <x:c r="M78" s="3"/>
      <x:c r="N78" s="3"/>
      <x:c r="O78" s="3"/>
      <x:c r="P78" s="3"/>
      <x:c r="Q78" s="3"/>
      <x:c r="R78" s="3"/>
      <x:c r="S78" s="3"/>
      <x:c r="T78" s="3"/>
      <x:c r="U78" s="3"/>
      <x:c r="V78" s="3"/>
    </x:row>
    <x:row r="79">
      <x:c r="A79" s="3"/>
      <x:c r="B79" s="3"/>
      <x:c r="C79" s="3"/>
      <x:c r="D79" s="3"/>
      <x:c r="E79" s="3"/>
      <x:c r="F79" s="3"/>
      <x:c r="G79" s="3"/>
      <x:c r="H79" s="3"/>
      <x:c r="I79" s="3"/>
      <x:c r="J79" s="3"/>
      <x:c r="K79" s="3"/>
      <x:c r="L79" s="3"/>
      <x:c r="M79" s="3"/>
      <x:c r="N79" s="3"/>
      <x:c r="O79" s="3"/>
      <x:c r="P79" s="3"/>
      <x:c r="Q79" s="3"/>
      <x:c r="R79" s="3"/>
      <x:c r="S79" s="3"/>
      <x:c r="T79" s="3"/>
      <x:c r="U79" s="3"/>
      <x:c r="V79" s="3"/>
    </x:row>
    <x:row r="80">
      <x:c r="A80" s="3"/>
      <x:c r="B80" s="3"/>
      <x:c r="C80" s="3"/>
      <x:c r="D80" s="3"/>
      <x:c r="E80" s="3"/>
      <x:c r="F80" s="3"/>
      <x:c r="G80" s="3"/>
      <x:c r="H80" s="3"/>
      <x:c r="I80" s="3"/>
      <x:c r="J80" s="3"/>
      <x:c r="K80" s="3"/>
      <x:c r="L80" s="3"/>
      <x:c r="M80" s="3"/>
      <x:c r="N80" s="3"/>
      <x:c r="O80" s="3"/>
      <x:c r="P80" s="3"/>
      <x:c r="Q80" s="3"/>
      <x:c r="R80" s="3"/>
      <x:c r="S80" s="3"/>
      <x:c r="T80" s="3"/>
      <x:c r="U80" s="3"/>
      <x:c r="V80" s="3"/>
    </x:row>
    <x:row r="81">
      <x:c r="A81" s="3"/>
      <x:c r="B81" s="3"/>
      <x:c r="C81" s="3"/>
      <x:c r="D81" s="3"/>
      <x:c r="E81" s="3"/>
      <x:c r="F81" s="3"/>
      <x:c r="G81" s="3"/>
      <x:c r="H81" s="3"/>
      <x:c r="I81" s="3"/>
      <x:c r="J81" s="3"/>
      <x:c r="K81" s="3"/>
      <x:c r="L81" s="3"/>
      <x:c r="M81" s="3"/>
      <x:c r="N81" s="3"/>
      <x:c r="O81" s="3"/>
      <x:c r="P81" s="3"/>
      <x:c r="Q81" s="3"/>
      <x:c r="R81" s="3"/>
      <x:c r="S81" s="3"/>
      <x:c r="T81" s="3"/>
      <x:c r="U81" s="3"/>
      <x:c r="V81" s="3"/>
    </x:row>
    <x:row r="82">
      <x:c r="A82" s="3"/>
      <x:c r="B82" s="3"/>
      <x:c r="C82" s="3"/>
      <x:c r="D82" s="3"/>
      <x:c r="E82" s="3"/>
      <x:c r="F82" s="3"/>
      <x:c r="G82" s="3"/>
      <x:c r="H82" s="3"/>
      <x:c r="I82" s="3"/>
      <x:c r="J82" s="3"/>
      <x:c r="K82" s="3"/>
      <x:c r="L82" s="3"/>
      <x:c r="M82" s="3"/>
      <x:c r="N82" s="3"/>
      <x:c r="O82" s="3"/>
      <x:c r="P82" s="3"/>
      <x:c r="Q82" s="3"/>
      <x:c r="R82" s="3"/>
      <x:c r="S82" s="3"/>
      <x:c r="T82" s="3"/>
      <x:c r="U82" s="3"/>
      <x:c r="V82" s="3"/>
    </x:row>
    <x:row r="83">
      <x:c r="A83" s="3"/>
      <x:c r="B83" s="3"/>
      <x:c r="C83" s="3"/>
      <x:c r="D83" s="3"/>
      <x:c r="E83" s="3"/>
      <x:c r="F83" s="3"/>
      <x:c r="G83" s="3"/>
      <x:c r="H83" s="3"/>
      <x:c r="I83" s="3"/>
      <x:c r="J83" s="3"/>
      <x:c r="K83" s="3"/>
      <x:c r="L83" s="3"/>
      <x:c r="M83" s="3"/>
      <x:c r="N83" s="3"/>
      <x:c r="O83" s="3"/>
      <x:c r="P83" s="3"/>
      <x:c r="Q83" s="3"/>
      <x:c r="R83" s="3"/>
      <x:c r="S83" s="3"/>
      <x:c r="T83" s="3"/>
      <x:c r="U83" s="3"/>
      <x:c r="V83" s="3"/>
    </x:row>
    <x:row r="84">
      <x:c r="A84" s="3"/>
      <x:c r="B84" s="3"/>
      <x:c r="C84" s="3"/>
      <x:c r="D84" s="3"/>
      <x:c r="E84" s="3"/>
      <x:c r="F84" s="3"/>
      <x:c r="G84" s="3"/>
      <x:c r="H84" s="3"/>
      <x:c r="I84" s="3"/>
      <x:c r="J84" s="3"/>
      <x:c r="K84" s="3"/>
      <x:c r="L84" s="3"/>
      <x:c r="M84" s="3"/>
      <x:c r="N84" s="3"/>
      <x:c r="O84" s="3"/>
      <x:c r="P84" s="3"/>
      <x:c r="Q84" s="3"/>
      <x:c r="R84" s="3"/>
      <x:c r="S84" s="3"/>
      <x:c r="T84" s="3"/>
      <x:c r="U84" s="3"/>
      <x:c r="V84" s="3"/>
    </x:row>
    <x:row r="85">
      <x:c r="A85" s="3"/>
      <x:c r="B85" s="3"/>
      <x:c r="C85" s="3"/>
      <x:c r="D85" s="3"/>
      <x:c r="E85" s="3"/>
      <x:c r="F85" s="3"/>
      <x:c r="G85" s="3"/>
      <x:c r="H85" s="3"/>
      <x:c r="I85" s="3"/>
      <x:c r="J85" s="3"/>
      <x:c r="K85" s="3"/>
      <x:c r="L85" s="3"/>
      <x:c r="M85" s="3"/>
      <x:c r="N85" s="3"/>
      <x:c r="O85" s="3"/>
      <x:c r="P85" s="3"/>
      <x:c r="Q85" s="3"/>
      <x:c r="R85" s="3"/>
      <x:c r="S85" s="3"/>
      <x:c r="T85" s="3"/>
      <x:c r="U85" s="3"/>
      <x:c r="V85" s="3"/>
    </x:row>
    <x:row r="86">
      <x:c r="A86" s="3"/>
      <x:c r="B86" s="3"/>
      <x:c r="C86" s="3"/>
      <x:c r="D86" s="3"/>
      <x:c r="E86" s="3"/>
      <x:c r="F86" s="3"/>
      <x:c r="G86" s="3"/>
      <x:c r="H86" s="3"/>
      <x:c r="I86" s="3"/>
      <x:c r="J86" s="3"/>
      <x:c r="K86" s="3"/>
      <x:c r="L86" s="3"/>
      <x:c r="M86" s="3"/>
      <x:c r="N86" s="3"/>
      <x:c r="O86" s="3"/>
      <x:c r="P86" s="3"/>
      <x:c r="Q86" s="3"/>
      <x:c r="R86" s="3"/>
      <x:c r="S86" s="3"/>
      <x:c r="T86" s="3"/>
      <x:c r="U86" s="3"/>
      <x:c r="V86" s="3"/>
    </x:row>
    <x:row r="87">
      <x:c r="A87" s="3"/>
      <x:c r="B87" s="3"/>
      <x:c r="C87" s="3"/>
      <x:c r="D87" s="3"/>
      <x:c r="E87" s="3"/>
      <x:c r="F87" s="3"/>
      <x:c r="G87" s="3"/>
      <x:c r="H87" s="3"/>
      <x:c r="I87" s="3"/>
      <x:c r="J87" s="3"/>
      <x:c r="K87" s="3"/>
      <x:c r="L87" s="3"/>
      <x:c r="M87" s="3"/>
      <x:c r="N87" s="3"/>
      <x:c r="O87" s="3"/>
      <x:c r="P87" s="3"/>
      <x:c r="Q87" s="3"/>
      <x:c r="R87" s="3"/>
      <x:c r="S87" s="3"/>
      <x:c r="T87" s="3"/>
      <x:c r="U87" s="3"/>
      <x:c r="V87" s="3"/>
    </x:row>
    <x:row r="88">
      <x:c r="A88" s="3"/>
      <x:c r="B88" s="3"/>
      <x:c r="C88" s="3"/>
      <x:c r="D88" s="3"/>
      <x:c r="E88" s="3"/>
      <x:c r="F88" s="3"/>
      <x:c r="G88" s="3"/>
      <x:c r="H88" s="3"/>
      <x:c r="I88" s="3"/>
      <x:c r="J88" s="3"/>
      <x:c r="K88" s="3"/>
      <x:c r="L88" s="3"/>
      <x:c r="M88" s="3"/>
      <x:c r="N88" s="3"/>
      <x:c r="O88" s="3"/>
      <x:c r="P88" s="3"/>
      <x:c r="Q88" s="3"/>
      <x:c r="R88" s="3"/>
      <x:c r="S88" s="3"/>
      <x:c r="T88" s="3"/>
      <x:c r="U88" s="3"/>
      <x:c r="V88" s="3"/>
    </x:row>
    <x:row r="89">
      <x:c r="A89" s="3"/>
      <x:c r="B89" s="3"/>
      <x:c r="C89" s="3"/>
      <x:c r="D89" s="3"/>
      <x:c r="E89" s="3"/>
      <x:c r="F89" s="3"/>
      <x:c r="G89" s="3"/>
      <x:c r="H89" s="3"/>
      <x:c r="I89" s="3"/>
      <x:c r="J89" s="3"/>
      <x:c r="K89" s="3"/>
      <x:c r="L89" s="3"/>
      <x:c r="M89" s="3"/>
      <x:c r="N89" s="3"/>
      <x:c r="O89" s="3"/>
      <x:c r="P89" s="3"/>
      <x:c r="Q89" s="3"/>
      <x:c r="R89" s="3"/>
      <x:c r="S89" s="3"/>
      <x:c r="T89" s="3"/>
      <x:c r="U89" s="3"/>
      <x:c r="V89" s="3"/>
    </x:row>
    <x:row r="90">
      <x:c r="A90" s="3"/>
      <x:c r="B90" s="3"/>
      <x:c r="C90" s="3"/>
      <x:c r="D90" s="3"/>
      <x:c r="E90" s="3"/>
      <x:c r="F90" s="3"/>
      <x:c r="G90" s="3"/>
      <x:c r="H90" s="3"/>
      <x:c r="I90" s="3"/>
      <x:c r="J90" s="3"/>
      <x:c r="K90" s="3"/>
      <x:c r="L90" s="3"/>
      <x:c r="M90" s="3"/>
      <x:c r="N90" s="3"/>
      <x:c r="O90" s="3"/>
      <x:c r="P90" s="3"/>
      <x:c r="Q90" s="3"/>
      <x:c r="R90" s="3"/>
      <x:c r="S90" s="3"/>
      <x:c r="T90" s="3"/>
      <x:c r="U90" s="3"/>
      <x:c r="V90" s="3"/>
    </x:row>
    <x:row r="91">
      <x:c r="A91" s="3"/>
      <x:c r="B91" s="3"/>
      <x:c r="C91" s="3"/>
      <x:c r="D91" s="3"/>
      <x:c r="E91" s="3"/>
      <x:c r="F91" s="3"/>
      <x:c r="G91" s="3"/>
      <x:c r="H91" s="3"/>
      <x:c r="I91" s="3"/>
      <x:c r="J91" s="3"/>
      <x:c r="K91" s="3"/>
      <x:c r="L91" s="3"/>
      <x:c r="M91" s="3"/>
      <x:c r="N91" s="3"/>
      <x:c r="O91" s="3"/>
      <x:c r="P91" s="3"/>
      <x:c r="Q91" s="3"/>
      <x:c r="R91" s="3"/>
      <x:c r="S91" s="3"/>
      <x:c r="T91" s="3"/>
      <x:c r="U91" s="3"/>
      <x:c r="V91" s="3"/>
    </x:row>
    <x:row r="92">
      <x:c r="A92" s="3"/>
      <x:c r="B92" s="3"/>
      <x:c r="C92" s="3"/>
      <x:c r="D92" s="3"/>
      <x:c r="E92" s="3"/>
      <x:c r="F92" s="3"/>
      <x:c r="G92" s="3"/>
      <x:c r="H92" s="3"/>
      <x:c r="I92" s="3"/>
      <x:c r="J92" s="3"/>
      <x:c r="K92" s="3"/>
      <x:c r="L92" s="3"/>
      <x:c r="M92" s="3"/>
      <x:c r="N92" s="3"/>
      <x:c r="O92" s="3"/>
      <x:c r="P92" s="3"/>
      <x:c r="Q92" s="3"/>
      <x:c r="R92" s="3"/>
      <x:c r="S92" s="3"/>
      <x:c r="T92" s="3"/>
      <x:c r="U92" s="3"/>
      <x:c r="V92" s="3"/>
    </x:row>
    <x:row r="93">
      <x:c r="A93" s="3"/>
      <x:c r="B93" s="3"/>
      <x:c r="C93" s="3"/>
      <x:c r="D93" s="3"/>
      <x:c r="E93" s="3"/>
      <x:c r="F93" s="3"/>
      <x:c r="G93" s="3"/>
      <x:c r="H93" s="3"/>
      <x:c r="I93" s="3"/>
      <x:c r="J93" s="3"/>
      <x:c r="K93" s="3"/>
      <x:c r="L93" s="3"/>
      <x:c r="M93" s="3"/>
      <x:c r="N93" s="3"/>
      <x:c r="O93" s="3"/>
      <x:c r="P93" s="3"/>
      <x:c r="Q93" s="3"/>
      <x:c r="R93" s="3"/>
      <x:c r="S93" s="3"/>
      <x:c r="T93" s="3"/>
      <x:c r="U93" s="3"/>
      <x:c r="V93" s="3"/>
    </x:row>
    <x:row r="94">
      <x:c r="A94" s="3"/>
      <x:c r="B94" s="3"/>
      <x:c r="C94" s="3"/>
      <x:c r="D94" s="3"/>
      <x:c r="E94" s="3"/>
      <x:c r="F94" s="3"/>
      <x:c r="G94" s="3"/>
      <x:c r="H94" s="3"/>
      <x:c r="I94" s="3"/>
      <x:c r="J94" s="3"/>
      <x:c r="K94" s="3"/>
      <x:c r="L94" s="3"/>
      <x:c r="M94" s="3"/>
      <x:c r="N94" s="3"/>
      <x:c r="O94" s="3"/>
      <x:c r="P94" s="3"/>
      <x:c r="Q94" s="3"/>
      <x:c r="R94" s="3"/>
      <x:c r="S94" s="3"/>
      <x:c r="T94" s="3"/>
      <x:c r="U94" s="3"/>
      <x:c r="V94" s="3"/>
    </x:row>
    <x:row r="95">
      <x:c r="A95" s="3"/>
      <x:c r="B95" s="3"/>
      <x:c r="C95" s="3"/>
      <x:c r="D95" s="3"/>
      <x:c r="E95" s="3"/>
      <x:c r="F95" s="3"/>
      <x:c r="G95" s="3"/>
      <x:c r="H95" s="3"/>
      <x:c r="I95" s="3"/>
      <x:c r="J95" s="3"/>
      <x:c r="K95" s="3"/>
      <x:c r="L95" s="3"/>
      <x:c r="M95" s="3"/>
      <x:c r="N95" s="3"/>
      <x:c r="O95" s="3"/>
      <x:c r="P95" s="3"/>
      <x:c r="Q95" s="3"/>
      <x:c r="R95" s="3"/>
      <x:c r="S95" s="3"/>
      <x:c r="T95" s="3"/>
      <x:c r="U95" s="3"/>
      <x:c r="V95" s="3"/>
    </x:row>
    <x:row r="96">
      <x:c r="A96" s="3"/>
      <x:c r="B96" s="3"/>
      <x:c r="C96" s="3"/>
      <x:c r="D96" s="3"/>
      <x:c r="E96" s="3"/>
      <x:c r="F96" s="3"/>
      <x:c r="G96" s="3"/>
      <x:c r="H96" s="3"/>
      <x:c r="I96" s="3"/>
      <x:c r="J96" s="3"/>
      <x:c r="K96" s="3"/>
      <x:c r="L96" s="3"/>
      <x:c r="M96" s="3"/>
      <x:c r="N96" s="3"/>
      <x:c r="O96" s="3"/>
      <x:c r="P96" s="3"/>
      <x:c r="Q96" s="3"/>
      <x:c r="R96" s="3"/>
      <x:c r="S96" s="3"/>
      <x:c r="T96" s="3"/>
      <x:c r="U96" s="3"/>
      <x:c r="V96" s="3"/>
    </x:row>
    <x:row r="97">
      <x:c r="A97" s="3"/>
      <x:c r="B97" s="3"/>
      <x:c r="C97" s="3"/>
      <x:c r="D97" s="3"/>
      <x:c r="E97" s="3"/>
      <x:c r="F97" s="3"/>
      <x:c r="G97" s="3"/>
      <x:c r="H97" s="3"/>
      <x:c r="I97" s="3"/>
      <x:c r="J97" s="3"/>
      <x:c r="K97" s="3"/>
      <x:c r="L97" s="3"/>
      <x:c r="M97" s="3"/>
      <x:c r="N97" s="3"/>
      <x:c r="O97" s="3"/>
      <x:c r="P97" s="3"/>
      <x:c r="Q97" s="3"/>
      <x:c r="R97" s="3"/>
      <x:c r="S97" s="3"/>
      <x:c r="T97" s="3"/>
      <x:c r="U97" s="3"/>
      <x:c r="V97" s="3"/>
    </x:row>
    <x:row r="98">
      <x:c r="A98" s="3"/>
      <x:c r="B98" s="3"/>
      <x:c r="C98" s="3"/>
      <x:c r="D98" s="3"/>
      <x:c r="E98" s="3"/>
      <x:c r="F98" s="3"/>
      <x:c r="G98" s="3"/>
      <x:c r="H98" s="3"/>
      <x:c r="I98" s="3"/>
      <x:c r="J98" s="3"/>
      <x:c r="K98" s="3"/>
      <x:c r="L98" s="3"/>
      <x:c r="M98" s="3"/>
      <x:c r="N98" s="3"/>
      <x:c r="O98" s="3"/>
      <x:c r="P98" s="3"/>
      <x:c r="Q98" s="3"/>
      <x:c r="R98" s="3"/>
      <x:c r="S98" s="3"/>
      <x:c r="T98" s="3"/>
      <x:c r="U98" s="3"/>
      <x:c r="V98" s="3"/>
    </x:row>
    <x:row r="99">
      <x:c r="A99" s="3"/>
      <x:c r="B99" s="3"/>
      <x:c r="C99" s="3"/>
      <x:c r="D99" s="3"/>
      <x:c r="E99" s="3"/>
      <x:c r="F99" s="3"/>
      <x:c r="G99" s="3"/>
      <x:c r="H99" s="3"/>
      <x:c r="I99" s="3"/>
      <x:c r="J99" s="3"/>
      <x:c r="K99" s="3"/>
      <x:c r="L99" s="3"/>
      <x:c r="M99" s="3"/>
      <x:c r="N99" s="3"/>
      <x:c r="O99" s="3"/>
      <x:c r="P99" s="3"/>
      <x:c r="Q99" s="3"/>
      <x:c r="R99" s="3"/>
      <x:c r="S99" s="3"/>
      <x:c r="T99" s="3"/>
      <x:c r="U99" s="3"/>
      <x:c r="V99" s="3"/>
    </x:row>
    <x:row r="100">
      <x:c r="A100" s="3"/>
      <x:c r="B100" s="3"/>
      <x:c r="C100" s="3"/>
      <x:c r="D100" s="3"/>
      <x:c r="E100" s="3"/>
      <x:c r="F100" s="3"/>
      <x:c r="G100" s="3"/>
      <x:c r="H100" s="3"/>
      <x:c r="I100" s="3"/>
      <x:c r="J100" s="3"/>
      <x:c r="K100" s="3"/>
      <x:c r="L100" s="3"/>
      <x:c r="M100" s="3"/>
      <x:c r="N100" s="3"/>
      <x:c r="O100" s="3"/>
      <x:c r="P100" s="3"/>
      <x:c r="Q100" s="3"/>
      <x:c r="R100" s="3"/>
      <x:c r="S100" s="3"/>
      <x:c r="T100" s="3"/>
      <x:c r="U100" s="3"/>
      <x:c r="V100" s="3"/>
    </x:row>
    <x:row r="101">
      <x:c r="A101" s="3"/>
      <x:c r="B101" s="3"/>
      <x:c r="C101" s="3"/>
      <x:c r="D101" s="3"/>
      <x:c r="E101" s="3"/>
      <x:c r="F101" s="3"/>
      <x:c r="G101" s="3"/>
      <x:c r="H101" s="3"/>
      <x:c r="I101" s="3"/>
      <x:c r="J101" s="3"/>
      <x:c r="K101" s="3"/>
      <x:c r="L101" s="3"/>
      <x:c r="M101" s="3"/>
      <x:c r="N101" s="3"/>
      <x:c r="O101" s="3"/>
      <x:c r="P101" s="3"/>
      <x:c r="Q101" s="3"/>
      <x:c r="R101" s="3"/>
      <x:c r="S101" s="3"/>
      <x:c r="T101" s="3"/>
      <x:c r="U101" s="3"/>
      <x:c r="V101" s="3"/>
    </x:row>
    <x:row r="102">
      <x:c r="A102" s="3"/>
      <x:c r="B102" s="3"/>
      <x:c r="C102" s="3"/>
      <x:c r="D102" s="3"/>
      <x:c r="E102" s="3"/>
      <x:c r="F102" s="3"/>
      <x:c r="G102" s="3"/>
      <x:c r="H102" s="3"/>
      <x:c r="I102" s="3"/>
      <x:c r="J102" s="3"/>
      <x:c r="K102" s="3"/>
      <x:c r="L102" s="3"/>
      <x:c r="M102" s="3"/>
      <x:c r="N102" s="3"/>
      <x:c r="O102" s="3"/>
      <x:c r="P102" s="3"/>
      <x:c r="Q102" s="3"/>
      <x:c r="R102" s="3"/>
      <x:c r="S102" s="3"/>
      <x:c r="T102" s="3"/>
      <x:c r="U102" s="3"/>
      <x:c r="V102" s="3"/>
    </x:row>
    <x:row r="103">
      <x:c r="A103" s="3"/>
      <x:c r="B103" s="3"/>
      <x:c r="C103" s="3"/>
      <x:c r="D103" s="3"/>
      <x:c r="E103" s="3"/>
      <x:c r="F103" s="3"/>
      <x:c r="G103" s="3"/>
      <x:c r="H103" s="3"/>
      <x:c r="I103" s="3"/>
      <x:c r="J103" s="3"/>
      <x:c r="K103" s="3"/>
      <x:c r="L103" s="3"/>
      <x:c r="M103" s="3"/>
      <x:c r="N103" s="3"/>
      <x:c r="O103" s="3"/>
      <x:c r="P103" s="3"/>
      <x:c r="Q103" s="3"/>
      <x:c r="R103" s="3"/>
      <x:c r="S103" s="3"/>
      <x:c r="T103" s="3"/>
      <x:c r="U103" s="3"/>
      <x:c r="V103" s="3"/>
    </x:row>
    <x:row r="104">
      <x:c r="A104" s="3"/>
      <x:c r="B104" s="3"/>
      <x:c r="C104" s="3"/>
      <x:c r="D104" s="3"/>
      <x:c r="E104" s="3"/>
      <x:c r="F104" s="3"/>
      <x:c r="G104" s="3"/>
      <x:c r="H104" s="3"/>
      <x:c r="I104" s="3"/>
      <x:c r="J104" s="3"/>
      <x:c r="K104" s="3"/>
      <x:c r="L104" s="3"/>
      <x:c r="M104" s="3"/>
      <x:c r="N104" s="3"/>
      <x:c r="O104" s="3"/>
      <x:c r="P104" s="3"/>
      <x:c r="Q104" s="3"/>
      <x:c r="R104" s="3"/>
      <x:c r="S104" s="3"/>
      <x:c r="T104" s="3"/>
      <x:c r="U104" s="3"/>
      <x:c r="V104" s="3"/>
    </x:row>
    <x:row r="105">
      <x:c r="A105" s="3"/>
      <x:c r="B105" s="3"/>
      <x:c r="C105" s="3"/>
      <x:c r="D105" s="3"/>
      <x:c r="E105" s="3"/>
      <x:c r="F105" s="3"/>
      <x:c r="G105" s="3"/>
      <x:c r="H105" s="3"/>
      <x:c r="I105" s="3"/>
      <x:c r="J105" s="3"/>
      <x:c r="K105" s="3"/>
      <x:c r="L105" s="3"/>
      <x:c r="M105" s="3"/>
      <x:c r="N105" s="3"/>
      <x:c r="O105" s="3"/>
      <x:c r="P105" s="3"/>
      <x:c r="Q105" s="3"/>
      <x:c r="R105" s="3"/>
      <x:c r="S105" s="3"/>
      <x:c r="T105" s="3"/>
      <x:c r="U105" s="3"/>
      <x:c r="V105" s="3"/>
    </x:row>
    <x:row r="106">
      <x:c r="A106" s="3"/>
      <x:c r="B106" s="3"/>
      <x:c r="C106" s="3"/>
      <x:c r="D106" s="3"/>
      <x:c r="E106" s="3"/>
      <x:c r="F106" s="3"/>
      <x:c r="G106" s="3"/>
      <x:c r="H106" s="3"/>
      <x:c r="I106" s="3"/>
      <x:c r="J106" s="3"/>
      <x:c r="K106" s="3"/>
      <x:c r="L106" s="3"/>
      <x:c r="M106" s="3"/>
      <x:c r="N106" s="3"/>
      <x:c r="O106" s="3"/>
      <x:c r="P106" s="3"/>
      <x:c r="Q106" s="3"/>
      <x:c r="R106" s="3"/>
      <x:c r="S106" s="3"/>
      <x:c r="T106" s="3"/>
      <x:c r="U106" s="3"/>
      <x:c r="V106" s="3"/>
    </x:row>
    <x:row r="107">
      <x:c r="A107" s="3"/>
      <x:c r="B107" s="3"/>
      <x:c r="C107" s="3"/>
      <x:c r="D107" s="3"/>
      <x:c r="E107" s="3"/>
      <x:c r="F107" s="3"/>
      <x:c r="G107" s="3"/>
      <x:c r="H107" s="3"/>
      <x:c r="I107" s="3"/>
      <x:c r="J107" s="3"/>
      <x:c r="K107" s="3"/>
      <x:c r="L107" s="3"/>
      <x:c r="M107" s="3"/>
      <x:c r="N107" s="3"/>
      <x:c r="O107" s="3"/>
      <x:c r="P107" s="3"/>
      <x:c r="Q107" s="3"/>
      <x:c r="R107" s="3"/>
      <x:c r="S107" s="3"/>
      <x:c r="T107" s="3"/>
      <x:c r="U107" s="3"/>
      <x:c r="V107" s="3"/>
    </x:row>
    <x:row r="108">
      <x:c r="A108" s="3"/>
      <x:c r="B108" s="3"/>
      <x:c r="C108" s="3"/>
      <x:c r="D108" s="3"/>
      <x:c r="E108" s="3"/>
      <x:c r="F108" s="3"/>
      <x:c r="G108" s="3"/>
      <x:c r="H108" s="3"/>
      <x:c r="I108" s="3"/>
      <x:c r="J108" s="3"/>
      <x:c r="K108" s="3"/>
      <x:c r="L108" s="3"/>
      <x:c r="M108" s="3"/>
      <x:c r="N108" s="3"/>
      <x:c r="O108" s="3"/>
      <x:c r="P108" s="3"/>
      <x:c r="Q108" s="3"/>
      <x:c r="R108" s="3"/>
      <x:c r="S108" s="3"/>
      <x:c r="T108" s="3"/>
      <x:c r="U108" s="3"/>
      <x:c r="V108" s="3"/>
    </x:row>
    <x:row r="109">
      <x:c r="A109" s="3"/>
      <x:c r="B109" s="3"/>
      <x:c r="C109" s="3"/>
      <x:c r="D109" s="3"/>
      <x:c r="E109" s="3"/>
      <x:c r="F109" s="3"/>
      <x:c r="G109" s="3"/>
      <x:c r="H109" s="3"/>
      <x:c r="I109" s="3"/>
      <x:c r="J109" s="3"/>
      <x:c r="K109" s="3"/>
      <x:c r="L109" s="3"/>
      <x:c r="M109" s="3"/>
      <x:c r="N109" s="3"/>
      <x:c r="O109" s="3"/>
      <x:c r="P109" s="3"/>
      <x:c r="Q109" s="3"/>
      <x:c r="R109" s="3"/>
      <x:c r="S109" s="3"/>
      <x:c r="T109" s="3"/>
      <x:c r="U109" s="3"/>
      <x:c r="V109" s="3"/>
    </x:row>
    <x:row r="110">
      <x:c r="A110" s="3"/>
      <x:c r="B110" s="3"/>
      <x:c r="C110" s="3"/>
      <x:c r="D110" s="3"/>
      <x:c r="E110" s="3"/>
      <x:c r="F110" s="3"/>
      <x:c r="G110" s="3"/>
      <x:c r="H110" s="3"/>
      <x:c r="I110" s="3"/>
      <x:c r="J110" s="3"/>
      <x:c r="K110" s="3"/>
      <x:c r="L110" s="3"/>
      <x:c r="M110" s="3"/>
      <x:c r="N110" s="3"/>
      <x:c r="O110" s="3"/>
      <x:c r="P110" s="3"/>
      <x:c r="Q110" s="3"/>
      <x:c r="R110" s="3"/>
      <x:c r="S110" s="3"/>
      <x:c r="T110" s="3"/>
      <x:c r="U110" s="3"/>
      <x:c r="V110" s="3"/>
    </x:row>
    <x:row r="111">
      <x:c r="A111" s="3"/>
      <x:c r="B111" s="3"/>
      <x:c r="C111" s="3"/>
      <x:c r="D111" s="3"/>
      <x:c r="E111" s="3"/>
      <x:c r="F111" s="3"/>
      <x:c r="G111" s="3"/>
      <x:c r="H111" s="3"/>
      <x:c r="I111" s="3"/>
      <x:c r="J111" s="3"/>
      <x:c r="K111" s="3"/>
      <x:c r="L111" s="3"/>
      <x:c r="M111" s="3"/>
      <x:c r="N111" s="3"/>
      <x:c r="O111" s="3"/>
      <x:c r="P111" s="3"/>
      <x:c r="Q111" s="3"/>
      <x:c r="R111" s="3"/>
      <x:c r="S111" s="3"/>
      <x:c r="T111" s="3"/>
      <x:c r="U111" s="3"/>
      <x:c r="V111" s="3"/>
    </x:row>
    <x:row r="112">
      <x:c r="A112" s="3"/>
      <x:c r="B112" s="3"/>
      <x:c r="C112" s="3"/>
      <x:c r="D112" s="3"/>
      <x:c r="E112" s="3"/>
      <x:c r="F112" s="3"/>
      <x:c r="G112" s="3"/>
      <x:c r="H112" s="3"/>
      <x:c r="I112" s="3"/>
      <x:c r="J112" s="3"/>
      <x:c r="K112" s="3"/>
      <x:c r="L112" s="3"/>
      <x:c r="M112" s="3"/>
      <x:c r="N112" s="3"/>
      <x:c r="O112" s="3"/>
      <x:c r="P112" s="3"/>
      <x:c r="Q112" s="3"/>
      <x:c r="R112" s="3"/>
      <x:c r="S112" s="3"/>
      <x:c r="T112" s="3"/>
      <x:c r="U112" s="3"/>
      <x:c r="V112" s="3"/>
    </x:row>
    <x:row r="113">
      <x:c r="A113" s="3"/>
      <x:c r="B113" s="3"/>
      <x:c r="C113" s="3"/>
      <x:c r="D113" s="3"/>
      <x:c r="E113" s="3"/>
      <x:c r="F113" s="3"/>
      <x:c r="G113" s="3"/>
      <x:c r="H113" s="3"/>
      <x:c r="I113" s="3"/>
      <x:c r="J113" s="3"/>
      <x:c r="K113" s="3"/>
      <x:c r="L113" s="3"/>
      <x:c r="M113" s="3"/>
      <x:c r="N113" s="3"/>
      <x:c r="O113" s="3"/>
      <x:c r="P113" s="3"/>
      <x:c r="Q113" s="3"/>
      <x:c r="R113" s="3"/>
      <x:c r="S113" s="3"/>
      <x:c r="T113" s="3"/>
      <x:c r="U113" s="3"/>
      <x:c r="V113" s="3"/>
    </x:row>
    <x:row r="114">
      <x:c r="A114" s="3"/>
      <x:c r="B114" s="3"/>
      <x:c r="C114" s="3"/>
      <x:c r="D114" s="3"/>
      <x:c r="E114" s="3"/>
      <x:c r="F114" s="3"/>
      <x:c r="G114" s="3"/>
      <x:c r="H114" s="3"/>
      <x:c r="I114" s="3"/>
      <x:c r="J114" s="3"/>
      <x:c r="K114" s="3"/>
      <x:c r="L114" s="3"/>
      <x:c r="M114" s="3"/>
      <x:c r="N114" s="3"/>
      <x:c r="O114" s="3"/>
      <x:c r="P114" s="3"/>
      <x:c r="Q114" s="3"/>
      <x:c r="R114" s="3"/>
      <x:c r="S114" s="3"/>
      <x:c r="T114" s="3"/>
      <x:c r="U114" s="3"/>
      <x:c r="V114" s="3"/>
    </x:row>
    <x:row r="115">
      <x:c r="A115" s="3"/>
      <x:c r="B115" s="3"/>
      <x:c r="C115" s="3"/>
      <x:c r="D115" s="3"/>
      <x:c r="E115" s="3"/>
      <x:c r="F115" s="3"/>
      <x:c r="G115" s="3"/>
      <x:c r="H115" s="3"/>
      <x:c r="I115" s="3"/>
      <x:c r="J115" s="3"/>
      <x:c r="K115" s="3"/>
      <x:c r="L115" s="3"/>
      <x:c r="M115" s="3"/>
      <x:c r="N115" s="3"/>
      <x:c r="O115" s="3"/>
      <x:c r="P115" s="3"/>
      <x:c r="Q115" s="3"/>
      <x:c r="R115" s="3"/>
      <x:c r="S115" s="3"/>
      <x:c r="T115" s="3"/>
      <x:c r="U115" s="3"/>
      <x:c r="V115" s="3"/>
    </x:row>
    <x:row r="116">
      <x:c r="A116" s="3"/>
      <x:c r="B116" s="3"/>
      <x:c r="C116" s="3"/>
      <x:c r="D116" s="3"/>
      <x:c r="E116" s="3"/>
      <x:c r="F116" s="3"/>
      <x:c r="G116" s="3"/>
      <x:c r="H116" s="3"/>
      <x:c r="I116" s="3"/>
      <x:c r="J116" s="3"/>
      <x:c r="K116" s="3"/>
      <x:c r="L116" s="3"/>
      <x:c r="M116" s="3"/>
      <x:c r="N116" s="3"/>
      <x:c r="O116" s="3"/>
      <x:c r="P116" s="3"/>
      <x:c r="Q116" s="3"/>
      <x:c r="R116" s="3"/>
      <x:c r="S116" s="3"/>
      <x:c r="T116" s="3"/>
      <x:c r="U116" s="3"/>
      <x:c r="V116" s="3"/>
    </x:row>
    <x:row r="117">
      <x:c r="A117" s="3"/>
      <x:c r="B117" s="3"/>
      <x:c r="C117" s="3"/>
      <x:c r="D117" s="3"/>
      <x:c r="E117" s="3"/>
      <x:c r="F117" s="3"/>
      <x:c r="G117" s="3"/>
      <x:c r="H117" s="3"/>
      <x:c r="I117" s="3"/>
      <x:c r="J117" s="3"/>
      <x:c r="K117" s="3"/>
      <x:c r="L117" s="3"/>
      <x:c r="M117" s="3"/>
      <x:c r="N117" s="3"/>
      <x:c r="O117" s="3"/>
      <x:c r="P117" s="3"/>
      <x:c r="Q117" s="3"/>
      <x:c r="R117" s="3"/>
      <x:c r="S117" s="3"/>
      <x:c r="T117" s="3"/>
      <x:c r="U117" s="3"/>
      <x:c r="V117" s="3"/>
    </x:row>
    <x:row r="118">
      <x:c r="A118" s="3"/>
      <x:c r="B118" s="3"/>
      <x:c r="C118" s="3"/>
      <x:c r="D118" s="3"/>
      <x:c r="E118" s="3"/>
      <x:c r="F118" s="3"/>
      <x:c r="G118" s="3"/>
      <x:c r="H118" s="3"/>
      <x:c r="I118" s="3"/>
      <x:c r="J118" s="3"/>
      <x:c r="K118" s="3"/>
      <x:c r="L118" s="3"/>
      <x:c r="M118" s="3"/>
      <x:c r="N118" s="3"/>
      <x:c r="O118" s="3"/>
      <x:c r="P118" s="3"/>
      <x:c r="Q118" s="3"/>
      <x:c r="R118" s="3"/>
      <x:c r="S118" s="3"/>
      <x:c r="T118" s="3"/>
      <x:c r="U118" s="3"/>
      <x:c r="V118" s="3"/>
    </x:row>
    <x:row r="119">
      <x:c r="A119" s="3"/>
      <x:c r="B119" s="3"/>
      <x:c r="C119" s="3"/>
      <x:c r="D119" s="3"/>
      <x:c r="E119" s="3"/>
      <x:c r="F119" s="3"/>
      <x:c r="G119" s="3"/>
      <x:c r="H119" s="3"/>
      <x:c r="I119" s="3"/>
      <x:c r="J119" s="3"/>
      <x:c r="K119" s="3"/>
      <x:c r="L119" s="3"/>
      <x:c r="M119" s="3"/>
      <x:c r="N119" s="3"/>
      <x:c r="O119" s="3"/>
      <x:c r="P119" s="3"/>
      <x:c r="Q119" s="3"/>
      <x:c r="R119" s="3"/>
      <x:c r="S119" s="3"/>
      <x:c r="T119" s="3"/>
      <x:c r="U119" s="3"/>
      <x:c r="V119" s="3"/>
    </x:row>
    <x:row r="120">
      <x:c r="A120" s="3"/>
      <x:c r="B120" s="3"/>
      <x:c r="C120" s="3"/>
      <x:c r="D120" s="3"/>
      <x:c r="E120" s="3"/>
      <x:c r="F120" s="3"/>
      <x:c r="G120" s="3"/>
      <x:c r="H120" s="3"/>
      <x:c r="I120" s="3"/>
      <x:c r="J120" s="3"/>
      <x:c r="K120" s="3"/>
      <x:c r="L120" s="3"/>
      <x:c r="M120" s="3"/>
      <x:c r="N120" s="3"/>
      <x:c r="O120" s="3"/>
      <x:c r="P120" s="3"/>
      <x:c r="Q120" s="3"/>
      <x:c r="R120" s="3"/>
      <x:c r="S120" s="3"/>
      <x:c r="T120" s="3"/>
      <x:c r="U120" s="3"/>
      <x:c r="V120" s="3"/>
    </x:row>
    <x:row r="121">
      <x:c r="A121" s="3"/>
      <x:c r="B121" s="3"/>
      <x:c r="C121" s="3"/>
      <x:c r="D121" s="3"/>
      <x:c r="E121" s="3"/>
      <x:c r="F121" s="3"/>
      <x:c r="G121" s="3"/>
      <x:c r="H121" s="3"/>
      <x:c r="I121" s="3"/>
      <x:c r="J121" s="3"/>
      <x:c r="K121" s="3"/>
      <x:c r="L121" s="3"/>
      <x:c r="M121" s="3"/>
      <x:c r="N121" s="3"/>
      <x:c r="O121" s="3"/>
      <x:c r="P121" s="3"/>
      <x:c r="Q121" s="3"/>
      <x:c r="R121" s="3"/>
      <x:c r="S121" s="3"/>
      <x:c r="T121" s="3"/>
      <x:c r="U121" s="3"/>
      <x:c r="V121" s="3"/>
    </x:row>
    <x:row r="122">
      <x:c r="A122" s="3"/>
      <x:c r="B122" s="3"/>
      <x:c r="C122" s="3"/>
      <x:c r="D122" s="3"/>
      <x:c r="E122" s="3"/>
      <x:c r="F122" s="3"/>
      <x:c r="G122" s="3"/>
      <x:c r="H122" s="3"/>
      <x:c r="I122" s="3"/>
      <x:c r="J122" s="3"/>
      <x:c r="K122" s="3"/>
      <x:c r="L122" s="3"/>
      <x:c r="M122" s="3"/>
      <x:c r="N122" s="3"/>
      <x:c r="O122" s="3"/>
      <x:c r="P122" s="3"/>
      <x:c r="Q122" s="3"/>
      <x:c r="R122" s="3"/>
      <x:c r="S122" s="3"/>
      <x:c r="T122" s="3"/>
      <x:c r="U122" s="3"/>
      <x:c r="V122" s="3"/>
    </x:row>
    <x:row r="123">
      <x:c r="A123" s="3"/>
      <x:c r="B123" s="3"/>
      <x:c r="C123" s="3"/>
      <x:c r="D123" s="3"/>
      <x:c r="E123" s="3"/>
      <x:c r="F123" s="3"/>
      <x:c r="G123" s="3"/>
      <x:c r="H123" s="3"/>
      <x:c r="I123" s="3"/>
      <x:c r="J123" s="3"/>
      <x:c r="K123" s="3"/>
      <x:c r="L123" s="3"/>
      <x:c r="M123" s="3"/>
      <x:c r="N123" s="3"/>
      <x:c r="O123" s="3"/>
      <x:c r="P123" s="3"/>
      <x:c r="Q123" s="3"/>
      <x:c r="R123" s="3"/>
      <x:c r="S123" s="3"/>
      <x:c r="T123" s="3"/>
      <x:c r="U123" s="3"/>
      <x:c r="V123" s="3"/>
    </x:row>
    <x:row r="124">
      <x:c r="A124" s="3"/>
      <x:c r="B124" s="3"/>
      <x:c r="C124" s="3"/>
      <x:c r="D124" s="3"/>
      <x:c r="E124" s="3"/>
      <x:c r="F124" s="3"/>
      <x:c r="G124" s="3"/>
      <x:c r="H124" s="3"/>
      <x:c r="I124" s="3"/>
      <x:c r="J124" s="3"/>
      <x:c r="K124" s="3"/>
      <x:c r="L124" s="3"/>
      <x:c r="M124" s="3"/>
      <x:c r="N124" s="3"/>
      <x:c r="O124" s="3"/>
      <x:c r="P124" s="3"/>
      <x:c r="Q124" s="3"/>
      <x:c r="R124" s="3"/>
      <x:c r="S124" s="3"/>
      <x:c r="T124" s="3"/>
      <x:c r="U124" s="3"/>
      <x:c r="V124" s="3"/>
    </x:row>
    <x:row r="125">
      <x:c r="A125" s="3"/>
      <x:c r="B125" s="3"/>
      <x:c r="C125" s="3"/>
      <x:c r="D125" s="3"/>
      <x:c r="E125" s="3"/>
      <x:c r="F125" s="3"/>
      <x:c r="G125" s="3"/>
      <x:c r="H125" s="3"/>
      <x:c r="I125" s="3"/>
      <x:c r="J125" s="3"/>
      <x:c r="K125" s="3"/>
      <x:c r="L125" s="3"/>
      <x:c r="M125" s="3"/>
      <x:c r="N125" s="3"/>
      <x:c r="O125" s="3"/>
      <x:c r="P125" s="3"/>
      <x:c r="Q125" s="3"/>
      <x:c r="R125" s="3"/>
      <x:c r="S125" s="3"/>
      <x:c r="T125" s="3"/>
      <x:c r="U125" s="3"/>
      <x:c r="V125" s="3"/>
    </x:row>
    <x:row r="126">
      <x:c r="A126" s="3"/>
      <x:c r="B126" s="3"/>
      <x:c r="C126" s="3"/>
      <x:c r="D126" s="3"/>
      <x:c r="E126" s="3"/>
      <x:c r="F126" s="3"/>
      <x:c r="G126" s="3"/>
      <x:c r="H126" s="3"/>
      <x:c r="I126" s="3"/>
      <x:c r="J126" s="3"/>
      <x:c r="K126" s="3"/>
      <x:c r="L126" s="3"/>
      <x:c r="M126" s="3"/>
      <x:c r="N126" s="3"/>
      <x:c r="O126" s="3"/>
      <x:c r="P126" s="3"/>
      <x:c r="Q126" s="3"/>
      <x:c r="R126" s="3"/>
      <x:c r="S126" s="3"/>
      <x:c r="T126" s="3"/>
      <x:c r="U126" s="3"/>
      <x:c r="V126" s="3"/>
    </x:row>
    <x:row r="127">
      <x:c r="A127" s="3"/>
      <x:c r="B127" s="3"/>
      <x:c r="C127" s="3"/>
      <x:c r="D127" s="3"/>
      <x:c r="E127" s="3"/>
      <x:c r="F127" s="3"/>
      <x:c r="G127" s="3"/>
      <x:c r="H127" s="3"/>
      <x:c r="I127" s="3"/>
      <x:c r="J127" s="3"/>
      <x:c r="K127" s="3"/>
      <x:c r="L127" s="3"/>
      <x:c r="M127" s="3"/>
      <x:c r="N127" s="3"/>
      <x:c r="O127" s="3"/>
      <x:c r="P127" s="3"/>
      <x:c r="Q127" s="3"/>
      <x:c r="R127" s="3"/>
      <x:c r="S127" s="3"/>
      <x:c r="T127" s="3"/>
      <x:c r="U127" s="3"/>
      <x:c r="V127" s="3"/>
    </x:row>
    <x:row r="128">
      <x:c r="A128" s="3"/>
      <x:c r="B128" s="3"/>
      <x:c r="C128" s="3"/>
      <x:c r="D128" s="3"/>
      <x:c r="E128" s="3"/>
      <x:c r="F128" s="3"/>
      <x:c r="G128" s="3"/>
      <x:c r="H128" s="3"/>
      <x:c r="I128" s="3"/>
      <x:c r="J128" s="3"/>
      <x:c r="K128" s="3"/>
      <x:c r="L128" s="3"/>
      <x:c r="M128" s="3"/>
      <x:c r="N128" s="3"/>
      <x:c r="O128" s="3"/>
      <x:c r="P128" s="3"/>
      <x:c r="Q128" s="3"/>
      <x:c r="R128" s="3"/>
      <x:c r="S128" s="3"/>
      <x:c r="T128" s="3"/>
      <x:c r="U128" s="3"/>
      <x:c r="V128" s="3"/>
    </x:row>
    <x:row r="129">
      <x:c r="A129" s="3"/>
      <x:c r="B129" s="3"/>
      <x:c r="C129" s="3"/>
      <x:c r="D129" s="3"/>
      <x:c r="E129" s="3"/>
      <x:c r="F129" s="3"/>
      <x:c r="G129" s="3"/>
      <x:c r="H129" s="3"/>
      <x:c r="I129" s="3"/>
      <x:c r="J129" s="3"/>
      <x:c r="K129" s="3"/>
      <x:c r="L129" s="3"/>
      <x:c r="M129" s="3"/>
      <x:c r="N129" s="3"/>
      <x:c r="O129" s="3"/>
      <x:c r="P129" s="3"/>
      <x:c r="Q129" s="3"/>
      <x:c r="R129" s="3"/>
      <x:c r="S129" s="3"/>
      <x:c r="T129" s="3"/>
      <x:c r="U129" s="3"/>
      <x:c r="V129" s="3"/>
    </x:row>
    <x:row r="130">
      <x:c r="A130" s="3"/>
      <x:c r="B130" s="3"/>
      <x:c r="C130" s="3"/>
      <x:c r="D130" s="3"/>
      <x:c r="E130" s="3"/>
      <x:c r="F130" s="3"/>
      <x:c r="G130" s="3"/>
      <x:c r="H130" s="3"/>
      <x:c r="I130" s="3"/>
      <x:c r="J130" s="3"/>
      <x:c r="K130" s="3"/>
      <x:c r="L130" s="3"/>
      <x:c r="M130" s="3"/>
      <x:c r="N130" s="3"/>
      <x:c r="O130" s="3"/>
      <x:c r="P130" s="3"/>
      <x:c r="Q130" s="3"/>
      <x:c r="R130" s="3"/>
      <x:c r="S130" s="3"/>
      <x:c r="T130" s="3"/>
      <x:c r="U130" s="3"/>
      <x:c r="V130" s="3"/>
    </x:row>
    <x:row r="131">
      <x:c r="A131" s="3"/>
      <x:c r="B131" s="3"/>
      <x:c r="C131" s="3"/>
      <x:c r="D131" s="3"/>
      <x:c r="E131" s="3"/>
      <x:c r="F131" s="3"/>
      <x:c r="G131" s="3"/>
      <x:c r="H131" s="3"/>
      <x:c r="I131" s="3"/>
      <x:c r="J131" s="3"/>
      <x:c r="K131" s="3"/>
      <x:c r="L131" s="3"/>
      <x:c r="M131" s="3"/>
      <x:c r="N131" s="3"/>
      <x:c r="O131" s="3"/>
      <x:c r="P131" s="3"/>
      <x:c r="Q131" s="3"/>
      <x:c r="R131" s="3"/>
      <x:c r="S131" s="3"/>
      <x:c r="T131" s="3"/>
      <x:c r="U131" s="3"/>
      <x:c r="V131" s="3"/>
    </x:row>
    <x:row r="132">
      <x:c r="A132" s="3"/>
      <x:c r="B132" s="3"/>
      <x:c r="C132" s="3"/>
      <x:c r="D132" s="3"/>
      <x:c r="E132" s="3"/>
      <x:c r="F132" s="3"/>
      <x:c r="G132" s="3"/>
      <x:c r="H132" s="3"/>
      <x:c r="I132" s="3"/>
      <x:c r="J132" s="3"/>
      <x:c r="K132" s="3"/>
      <x:c r="L132" s="3"/>
      <x:c r="M132" s="3"/>
      <x:c r="N132" s="3"/>
      <x:c r="O132" s="3"/>
      <x:c r="P132" s="3"/>
      <x:c r="Q132" s="3"/>
      <x:c r="R132" s="3"/>
      <x:c r="S132" s="3"/>
      <x:c r="T132" s="3"/>
      <x:c r="U132" s="3"/>
      <x:c r="V132" s="3"/>
    </x:row>
    <x:row r="133">
      <x:c r="A133" s="3"/>
      <x:c r="B133" s="3"/>
      <x:c r="C133" s="3"/>
      <x:c r="D133" s="3"/>
      <x:c r="E133" s="3"/>
      <x:c r="F133" s="3"/>
      <x:c r="G133" s="3"/>
      <x:c r="H133" s="3"/>
      <x:c r="I133" s="3"/>
      <x:c r="J133" s="3"/>
      <x:c r="K133" s="3"/>
      <x:c r="L133" s="3"/>
      <x:c r="M133" s="3"/>
      <x:c r="N133" s="3"/>
      <x:c r="O133" s="3"/>
      <x:c r="P133" s="3"/>
      <x:c r="Q133" s="3"/>
      <x:c r="R133" s="3"/>
      <x:c r="S133" s="3"/>
      <x:c r="T133" s="3"/>
      <x:c r="U133" s="3"/>
      <x:c r="V133" s="3"/>
    </x:row>
    <x:row r="134">
      <x:c r="A134" s="3"/>
      <x:c r="B134" s="3"/>
      <x:c r="C134" s="3"/>
      <x:c r="D134" s="3"/>
      <x:c r="E134" s="3"/>
      <x:c r="F134" s="3"/>
      <x:c r="G134" s="3"/>
      <x:c r="H134" s="3"/>
      <x:c r="I134" s="3"/>
      <x:c r="J134" s="3"/>
      <x:c r="K134" s="3"/>
      <x:c r="L134" s="3"/>
      <x:c r="M134" s="3"/>
      <x:c r="N134" s="3"/>
      <x:c r="O134" s="3"/>
      <x:c r="P134" s="3"/>
      <x:c r="Q134" s="3"/>
      <x:c r="R134" s="3"/>
      <x:c r="S134" s="3"/>
      <x:c r="T134" s="3"/>
      <x:c r="U134" s="3"/>
      <x:c r="V134" s="3"/>
    </x:row>
    <x:row r="135">
      <x:c r="A135" s="3"/>
      <x:c r="B135" s="3"/>
      <x:c r="C135" s="3"/>
      <x:c r="D135" s="3"/>
      <x:c r="E135" s="3"/>
      <x:c r="F135" s="3"/>
      <x:c r="G135" s="3"/>
      <x:c r="H135" s="3"/>
      <x:c r="I135" s="3"/>
      <x:c r="J135" s="3"/>
      <x:c r="K135" s="3"/>
      <x:c r="L135" s="3"/>
      <x:c r="M135" s="3"/>
      <x:c r="N135" s="3"/>
      <x:c r="O135" s="3"/>
      <x:c r="P135" s="3"/>
      <x:c r="Q135" s="3"/>
      <x:c r="R135" s="3"/>
      <x:c r="S135" s="3"/>
      <x:c r="T135" s="3"/>
      <x:c r="U135" s="3"/>
      <x:c r="V135" s="3"/>
    </x:row>
    <x:row r="136">
      <x:c r="A136" s="3"/>
      <x:c r="B136" s="3"/>
      <x:c r="C136" s="3"/>
      <x:c r="D136" s="3"/>
      <x:c r="E136" s="3"/>
      <x:c r="F136" s="3"/>
      <x:c r="G136" s="3"/>
      <x:c r="H136" s="3"/>
      <x:c r="I136" s="3"/>
      <x:c r="J136" s="3"/>
      <x:c r="K136" s="3"/>
      <x:c r="L136" s="3"/>
      <x:c r="M136" s="3"/>
      <x:c r="N136" s="3"/>
      <x:c r="O136" s="3"/>
      <x:c r="P136" s="3"/>
      <x:c r="Q136" s="3"/>
      <x:c r="R136" s="3"/>
      <x:c r="S136" s="3"/>
      <x:c r="T136" s="3"/>
      <x:c r="U136" s="3"/>
      <x:c r="V136" s="3"/>
    </x:row>
    <x:row r="137">
      <x:c r="A137" s="3"/>
      <x:c r="B137" s="3"/>
      <x:c r="C137" s="3"/>
      <x:c r="D137" s="3"/>
      <x:c r="E137" s="3"/>
      <x:c r="F137" s="3"/>
      <x:c r="G137" s="3"/>
      <x:c r="H137" s="3"/>
      <x:c r="I137" s="3"/>
      <x:c r="J137" s="3"/>
      <x:c r="K137" s="3"/>
      <x:c r="L137" s="3"/>
      <x:c r="M137" s="3"/>
      <x:c r="N137" s="3"/>
      <x:c r="O137" s="3"/>
      <x:c r="P137" s="3"/>
      <x:c r="Q137" s="3"/>
      <x:c r="R137" s="3"/>
      <x:c r="S137" s="3"/>
      <x:c r="T137" s="3"/>
      <x:c r="U137" s="3"/>
      <x:c r="V137" s="3"/>
    </x:row>
    <x:row r="138">
      <x:c r="A138" s="3"/>
      <x:c r="B138" s="3"/>
      <x:c r="C138" s="3"/>
      <x:c r="D138" s="3"/>
      <x:c r="E138" s="3"/>
      <x:c r="F138" s="3"/>
      <x:c r="G138" s="3"/>
      <x:c r="H138" s="3"/>
      <x:c r="I138" s="3"/>
      <x:c r="J138" s="3"/>
      <x:c r="K138" s="3"/>
      <x:c r="L138" s="3"/>
      <x:c r="M138" s="3"/>
      <x:c r="N138" s="3"/>
      <x:c r="O138" s="3"/>
      <x:c r="P138" s="3"/>
      <x:c r="Q138" s="3"/>
      <x:c r="R138" s="3"/>
      <x:c r="S138" s="3"/>
      <x:c r="T138" s="3"/>
      <x:c r="U138" s="3"/>
      <x:c r="V138" s="3"/>
    </x:row>
    <x:row r="139">
      <x:c r="A139" s="3"/>
      <x:c r="B139" s="3"/>
      <x:c r="C139" s="3"/>
      <x:c r="D139" s="3"/>
      <x:c r="E139" s="3"/>
      <x:c r="F139" s="3"/>
      <x:c r="G139" s="3"/>
      <x:c r="H139" s="3"/>
      <x:c r="I139" s="3"/>
      <x:c r="J139" s="3"/>
      <x:c r="K139" s="3"/>
      <x:c r="L139" s="3"/>
      <x:c r="M139" s="3"/>
      <x:c r="N139" s="3"/>
      <x:c r="O139" s="3"/>
      <x:c r="P139" s="3"/>
      <x:c r="Q139" s="3"/>
      <x:c r="R139" s="3"/>
      <x:c r="S139" s="3"/>
      <x:c r="T139" s="3"/>
      <x:c r="U139" s="3"/>
      <x:c r="V139" s="3"/>
    </x:row>
    <x:row r="140">
      <x:c r="A140" s="3"/>
      <x:c r="B140" s="3"/>
      <x:c r="C140" s="3"/>
      <x:c r="D140" s="3"/>
      <x:c r="E140" s="3"/>
      <x:c r="F140" s="3"/>
      <x:c r="G140" s="3"/>
      <x:c r="H140" s="3"/>
      <x:c r="I140" s="3"/>
      <x:c r="J140" s="3"/>
      <x:c r="K140" s="3"/>
      <x:c r="L140" s="3"/>
      <x:c r="M140" s="3"/>
      <x:c r="N140" s="3"/>
      <x:c r="O140" s="3"/>
      <x:c r="P140" s="3"/>
      <x:c r="Q140" s="3"/>
      <x:c r="R140" s="3"/>
      <x:c r="S140" s="3"/>
      <x:c r="T140" s="3"/>
      <x:c r="U140" s="3"/>
      <x:c r="V140" s="3"/>
    </x:row>
    <x:row r="141">
      <x:c r="A141" s="3"/>
      <x:c r="B141" s="3"/>
      <x:c r="C141" s="3"/>
      <x:c r="D141" s="3"/>
      <x:c r="E141" s="3"/>
      <x:c r="F141" s="3"/>
      <x:c r="G141" s="3"/>
      <x:c r="H141" s="3"/>
      <x:c r="I141" s="3"/>
      <x:c r="J141" s="3"/>
      <x:c r="K141" s="3"/>
      <x:c r="L141" s="3"/>
      <x:c r="M141" s="3"/>
      <x:c r="N141" s="3"/>
      <x:c r="O141" s="3"/>
      <x:c r="P141" s="3"/>
      <x:c r="Q141" s="3"/>
      <x:c r="R141" s="3"/>
      <x:c r="S141" s="3"/>
      <x:c r="T141" s="3"/>
      <x:c r="U141" s="3"/>
      <x:c r="V141" s="3"/>
    </x:row>
    <x:row r="142">
      <x:c r="A142" s="3"/>
      <x:c r="B142" s="3"/>
      <x:c r="C142" s="3"/>
      <x:c r="D142" s="3"/>
      <x:c r="E142" s="3"/>
      <x:c r="F142" s="3"/>
      <x:c r="G142" s="3"/>
      <x:c r="H142" s="3"/>
      <x:c r="I142" s="3"/>
      <x:c r="J142" s="3"/>
      <x:c r="K142" s="3"/>
      <x:c r="L142" s="3"/>
      <x:c r="M142" s="3"/>
      <x:c r="N142" s="3"/>
      <x:c r="O142" s="3"/>
      <x:c r="P142" s="3"/>
      <x:c r="Q142" s="3"/>
      <x:c r="R142" s="3"/>
      <x:c r="S142" s="3"/>
      <x:c r="T142" s="3"/>
      <x:c r="U142" s="3"/>
      <x:c r="V142" s="3"/>
    </x:row>
    <x:row r="143">
      <x:c r="A143" s="3"/>
      <x:c r="B143" s="3"/>
      <x:c r="C143" s="3"/>
      <x:c r="D143" s="3"/>
      <x:c r="E143" s="3"/>
      <x:c r="F143" s="3"/>
      <x:c r="G143" s="3"/>
      <x:c r="H143" s="3"/>
      <x:c r="I143" s="3"/>
      <x:c r="J143" s="3"/>
      <x:c r="K143" s="3"/>
      <x:c r="L143" s="3"/>
      <x:c r="M143" s="3"/>
      <x:c r="N143" s="3"/>
      <x:c r="O143" s="3"/>
      <x:c r="P143" s="3"/>
      <x:c r="Q143" s="3"/>
      <x:c r="R143" s="3"/>
      <x:c r="S143" s="3"/>
      <x:c r="T143" s="3"/>
      <x:c r="U143" s="3"/>
      <x:c r="V143" s="3"/>
    </x:row>
    <x:row r="144">
      <x:c r="A144" s="3"/>
      <x:c r="B144" s="3"/>
      <x:c r="C144" s="3"/>
      <x:c r="D144" s="3"/>
      <x:c r="E144" s="3"/>
      <x:c r="F144" s="3"/>
      <x:c r="G144" s="3"/>
      <x:c r="H144" s="3"/>
      <x:c r="I144" s="3"/>
      <x:c r="J144" s="3"/>
      <x:c r="K144" s="3"/>
      <x:c r="L144" s="3"/>
      <x:c r="M144" s="3"/>
      <x:c r="N144" s="3"/>
      <x:c r="O144" s="3"/>
      <x:c r="P144" s="3"/>
      <x:c r="Q144" s="3"/>
      <x:c r="R144" s="3"/>
      <x:c r="S144" s="3"/>
      <x:c r="T144" s="3"/>
      <x:c r="U144" s="3"/>
      <x:c r="V144" s="3"/>
    </x:row>
    <x:row r="145">
      <x:c r="A145" s="3"/>
      <x:c r="B145" s="3"/>
      <x:c r="C145" s="3"/>
      <x:c r="D145" s="3"/>
      <x:c r="E145" s="3"/>
      <x:c r="F145" s="3"/>
      <x:c r="G145" s="3"/>
      <x:c r="H145" s="3"/>
      <x:c r="I145" s="3"/>
      <x:c r="J145" s="3"/>
      <x:c r="K145" s="3"/>
      <x:c r="L145" s="3"/>
      <x:c r="M145" s="3"/>
      <x:c r="N145" s="3"/>
      <x:c r="O145" s="3"/>
      <x:c r="P145" s="3"/>
      <x:c r="Q145" s="3"/>
      <x:c r="R145" s="3"/>
      <x:c r="S145" s="3"/>
      <x:c r="T145" s="3"/>
      <x:c r="U145" s="3"/>
      <x:c r="V145" s="3"/>
    </x:row>
    <x:row r="146">
      <x:c r="A146" s="3"/>
      <x:c r="B146" s="3"/>
      <x:c r="C146" s="3"/>
      <x:c r="D146" s="3"/>
      <x:c r="E146" s="3"/>
      <x:c r="F146" s="3"/>
      <x:c r="G146" s="3"/>
      <x:c r="H146" s="3"/>
      <x:c r="I146" s="3"/>
      <x:c r="J146" s="3"/>
      <x:c r="K146" s="3"/>
      <x:c r="L146" s="3"/>
      <x:c r="M146" s="3"/>
      <x:c r="N146" s="3"/>
      <x:c r="O146" s="3"/>
      <x:c r="P146" s="3"/>
      <x:c r="Q146" s="3"/>
      <x:c r="R146" s="3"/>
      <x:c r="S146" s="3"/>
      <x:c r="T146" s="3"/>
      <x:c r="U146" s="3"/>
      <x:c r="V146" s="3"/>
    </x:row>
    <x:row r="147">
      <x:c r="A147" s="3"/>
      <x:c r="B147" s="3"/>
      <x:c r="C147" s="3"/>
      <x:c r="D147" s="3"/>
      <x:c r="E147" s="3"/>
      <x:c r="F147" s="3"/>
      <x:c r="G147" s="3"/>
      <x:c r="H147" s="3"/>
      <x:c r="I147" s="3"/>
      <x:c r="J147" s="3"/>
      <x:c r="K147" s="3"/>
      <x:c r="L147" s="3"/>
      <x:c r="M147" s="3"/>
      <x:c r="N147" s="3"/>
      <x:c r="O147" s="3"/>
      <x:c r="P147" s="3"/>
      <x:c r="Q147" s="3"/>
      <x:c r="R147" s="3"/>
      <x:c r="S147" s="3"/>
      <x:c r="T147" s="3"/>
      <x:c r="U147" s="3"/>
      <x:c r="V147" s="3"/>
    </x:row>
    <x:row r="148">
      <x:c r="A148" s="3"/>
      <x:c r="B148" s="3"/>
      <x:c r="C148" s="3"/>
      <x:c r="D148" s="3"/>
      <x:c r="E148" s="3"/>
      <x:c r="F148" s="3"/>
      <x:c r="G148" s="3"/>
      <x:c r="H148" s="3"/>
      <x:c r="I148" s="3"/>
      <x:c r="J148" s="3"/>
      <x:c r="K148" s="3"/>
      <x:c r="L148" s="3"/>
      <x:c r="M148" s="3"/>
      <x:c r="N148" s="3"/>
      <x:c r="O148" s="3"/>
      <x:c r="P148" s="3"/>
      <x:c r="Q148" s="3"/>
      <x:c r="R148" s="3"/>
      <x:c r="S148" s="3"/>
      <x:c r="T148" s="3"/>
      <x:c r="U148" s="3"/>
      <x:c r="V148" s="3"/>
    </x:row>
    <x:row r="149">
      <x:c r="A149" s="3"/>
      <x:c r="B149" s="3"/>
      <x:c r="C149" s="3"/>
      <x:c r="D149" s="3"/>
      <x:c r="E149" s="3"/>
      <x:c r="F149" s="3"/>
      <x:c r="G149" s="3"/>
      <x:c r="H149" s="3"/>
      <x:c r="I149" s="3"/>
      <x:c r="J149" s="3"/>
      <x:c r="K149" s="3"/>
      <x:c r="L149" s="3"/>
      <x:c r="M149" s="3"/>
      <x:c r="N149" s="3"/>
      <x:c r="O149" s="3"/>
      <x:c r="P149" s="3"/>
      <x:c r="Q149" s="3"/>
      <x:c r="R149" s="3"/>
      <x:c r="S149" s="3"/>
      <x:c r="T149" s="3"/>
      <x:c r="U149" s="3"/>
      <x:c r="V149" s="3"/>
    </x:row>
    <x:row r="150">
      <x:c r="A150" s="3"/>
      <x:c r="B150" s="3"/>
      <x:c r="C150" s="3"/>
      <x:c r="D150" s="3"/>
      <x:c r="E150" s="3"/>
      <x:c r="F150" s="3"/>
      <x:c r="G150" s="3"/>
      <x:c r="H150" s="3"/>
      <x:c r="I150" s="3"/>
      <x:c r="J150" s="3"/>
      <x:c r="K150" s="3"/>
      <x:c r="L150" s="3"/>
      <x:c r="M150" s="3"/>
      <x:c r="N150" s="3"/>
      <x:c r="O150" s="3"/>
      <x:c r="P150" s="3"/>
      <x:c r="Q150" s="3"/>
      <x:c r="R150" s="3"/>
      <x:c r="S150" s="3"/>
      <x:c r="T150" s="3"/>
      <x:c r="U150" s="3"/>
      <x:c r="V150" s="3"/>
    </x:row>
    <x:row r="151">
      <x:c r="A151" s="3"/>
      <x:c r="B151" s="3"/>
      <x:c r="C151" s="3"/>
      <x:c r="D151" s="3"/>
      <x:c r="E151" s="3"/>
      <x:c r="F151" s="3"/>
      <x:c r="G151" s="3"/>
      <x:c r="H151" s="3"/>
      <x:c r="I151" s="3"/>
      <x:c r="J151" s="3"/>
      <x:c r="K151" s="3"/>
      <x:c r="L151" s="3"/>
      <x:c r="M151" s="3"/>
      <x:c r="N151" s="3"/>
      <x:c r="O151" s="3"/>
      <x:c r="P151" s="3"/>
      <x:c r="Q151" s="3"/>
      <x:c r="R151" s="3"/>
      <x:c r="S151" s="3"/>
      <x:c r="T151" s="3"/>
      <x:c r="U151" s="3"/>
      <x:c r="V151" s="3"/>
    </x:row>
    <x:row r="152">
      <x:c r="A152" s="3"/>
      <x:c r="B152" s="3"/>
      <x:c r="C152" s="3"/>
      <x:c r="D152" s="3"/>
      <x:c r="E152" s="3"/>
      <x:c r="F152" s="3"/>
      <x:c r="G152" s="3"/>
      <x:c r="H152" s="3"/>
      <x:c r="I152" s="3"/>
      <x:c r="J152" s="3"/>
      <x:c r="K152" s="3"/>
      <x:c r="L152" s="3"/>
      <x:c r="M152" s="3"/>
      <x:c r="N152" s="3"/>
      <x:c r="O152" s="3"/>
      <x:c r="P152" s="3"/>
      <x:c r="Q152" s="3"/>
      <x:c r="R152" s="3"/>
      <x:c r="S152" s="3"/>
      <x:c r="T152" s="3"/>
      <x:c r="U152" s="3"/>
      <x:c r="V152" s="3"/>
    </x:row>
    <x:row r="153">
      <x:c r="A153" s="3"/>
      <x:c r="B153" s="3"/>
      <x:c r="C153" s="3"/>
      <x:c r="D153" s="3"/>
      <x:c r="E153" s="3"/>
      <x:c r="F153" s="3"/>
      <x:c r="G153" s="3"/>
      <x:c r="H153" s="3"/>
      <x:c r="I153" s="3"/>
      <x:c r="J153" s="3"/>
      <x:c r="K153" s="3"/>
      <x:c r="L153" s="3"/>
      <x:c r="M153" s="3"/>
      <x:c r="N153" s="3"/>
      <x:c r="O153" s="3"/>
      <x:c r="P153" s="3"/>
      <x:c r="Q153" s="3"/>
      <x:c r="R153" s="3"/>
      <x:c r="S153" s="3"/>
      <x:c r="T153" s="3"/>
      <x:c r="U153" s="3"/>
      <x:c r="V153" s="3"/>
    </x:row>
    <x:row r="154">
      <x:c r="A154" s="3"/>
      <x:c r="B154" s="3"/>
      <x:c r="C154" s="3"/>
      <x:c r="D154" s="3"/>
      <x:c r="E154" s="3"/>
      <x:c r="F154" s="3"/>
      <x:c r="G154" s="3"/>
      <x:c r="H154" s="3"/>
      <x:c r="I154" s="3"/>
      <x:c r="J154" s="3"/>
      <x:c r="K154" s="3"/>
      <x:c r="L154" s="3"/>
      <x:c r="M154" s="3"/>
      <x:c r="N154" s="3"/>
      <x:c r="O154" s="3"/>
      <x:c r="P154" s="3"/>
      <x:c r="Q154" s="3"/>
      <x:c r="R154" s="3"/>
      <x:c r="S154" s="3"/>
      <x:c r="T154" s="3"/>
      <x:c r="U154" s="3"/>
      <x:c r="V154" s="3"/>
    </x:row>
    <x:row r="155">
      <x:c r="A155" s="3"/>
      <x:c r="B155" s="3"/>
      <x:c r="C155" s="3"/>
      <x:c r="D155" s="3"/>
      <x:c r="E155" s="3"/>
      <x:c r="F155" s="3"/>
      <x:c r="G155" s="3"/>
      <x:c r="H155" s="3"/>
      <x:c r="I155" s="3"/>
      <x:c r="J155" s="3"/>
      <x:c r="K155" s="3"/>
      <x:c r="L155" s="3"/>
      <x:c r="M155" s="3"/>
      <x:c r="N155" s="3"/>
      <x:c r="O155" s="3"/>
      <x:c r="P155" s="3"/>
      <x:c r="Q155" s="3"/>
      <x:c r="R155" s="3"/>
      <x:c r="S155" s="3"/>
      <x:c r="T155" s="3"/>
      <x:c r="U155" s="3"/>
      <x:c r="V155" s="3"/>
    </x:row>
    <x:row r="156">
      <x:c r="A156" s="3"/>
      <x:c r="B156" s="3"/>
      <x:c r="C156" s="3"/>
      <x:c r="D156" s="3"/>
      <x:c r="E156" s="3"/>
      <x:c r="F156" s="3"/>
      <x:c r="G156" s="3"/>
      <x:c r="H156" s="3"/>
      <x:c r="I156" s="3"/>
      <x:c r="J156" s="3"/>
      <x:c r="K156" s="3"/>
      <x:c r="L156" s="3"/>
      <x:c r="M156" s="3"/>
      <x:c r="N156" s="3"/>
      <x:c r="O156" s="3"/>
      <x:c r="P156" s="3"/>
      <x:c r="Q156" s="3"/>
      <x:c r="R156" s="3"/>
      <x:c r="S156" s="3"/>
      <x:c r="T156" s="3"/>
      <x:c r="U156" s="3"/>
      <x:c r="V156" s="3"/>
    </x:row>
    <x:row r="157">
      <x:c r="A157" s="3"/>
      <x:c r="B157" s="3"/>
      <x:c r="C157" s="3"/>
      <x:c r="D157" s="3"/>
      <x:c r="E157" s="3"/>
      <x:c r="F157" s="3"/>
      <x:c r="G157" s="3"/>
      <x:c r="H157" s="3"/>
      <x:c r="I157" s="3"/>
      <x:c r="J157" s="3"/>
      <x:c r="K157" s="3"/>
      <x:c r="L157" s="3"/>
      <x:c r="M157" s="3"/>
      <x:c r="N157" s="3"/>
      <x:c r="O157" s="3"/>
      <x:c r="P157" s="3"/>
      <x:c r="Q157" s="3"/>
      <x:c r="R157" s="3"/>
      <x:c r="S157" s="3"/>
      <x:c r="T157" s="3"/>
      <x:c r="U157" s="3"/>
      <x:c r="V157" s="3"/>
    </x:row>
    <x:row r="158">
      <x:c r="A158" s="3"/>
      <x:c r="B158" s="3"/>
      <x:c r="C158" s="3"/>
      <x:c r="D158" s="3"/>
      <x:c r="E158" s="3"/>
      <x:c r="F158" s="3"/>
      <x:c r="G158" s="3"/>
      <x:c r="H158" s="3"/>
      <x:c r="I158" s="3"/>
      <x:c r="J158" s="3"/>
      <x:c r="K158" s="3"/>
      <x:c r="L158" s="3"/>
      <x:c r="M158" s="3"/>
      <x:c r="N158" s="3"/>
      <x:c r="O158" s="3"/>
      <x:c r="P158" s="3"/>
      <x:c r="Q158" s="3"/>
      <x:c r="R158" s="3"/>
      <x:c r="S158" s="3"/>
      <x:c r="T158" s="3"/>
      <x:c r="U158" s="3"/>
      <x:c r="V158" s="3"/>
    </x:row>
    <x:row r="159">
      <x:c r="A159" s="3"/>
      <x:c r="B159" s="3"/>
      <x:c r="C159" s="3"/>
      <x:c r="D159" s="3"/>
      <x:c r="E159" s="3"/>
      <x:c r="F159" s="3"/>
      <x:c r="G159" s="3"/>
      <x:c r="H159" s="3"/>
      <x:c r="I159" s="3"/>
      <x:c r="J159" s="3"/>
      <x:c r="K159" s="3"/>
      <x:c r="L159" s="3"/>
      <x:c r="M159" s="3"/>
      <x:c r="N159" s="3"/>
      <x:c r="O159" s="3"/>
      <x:c r="P159" s="3"/>
      <x:c r="Q159" s="3"/>
      <x:c r="R159" s="3"/>
      <x:c r="S159" s="3"/>
      <x:c r="T159" s="3"/>
      <x:c r="U159" s="3"/>
      <x:c r="V159" s="3"/>
    </x:row>
    <x:row r="160">
      <x:c r="A160" s="3"/>
      <x:c r="B160" s="3"/>
      <x:c r="C160" s="3"/>
      <x:c r="D160" s="3"/>
      <x:c r="E160" s="3"/>
      <x:c r="F160" s="3"/>
      <x:c r="G160" s="3"/>
      <x:c r="H160" s="3"/>
      <x:c r="I160" s="3"/>
      <x:c r="J160" s="3"/>
      <x:c r="K160" s="3"/>
      <x:c r="L160" s="3"/>
      <x:c r="M160" s="3"/>
      <x:c r="N160" s="3"/>
      <x:c r="O160" s="3"/>
      <x:c r="P160" s="3"/>
      <x:c r="Q160" s="3"/>
      <x:c r="R160" s="3"/>
      <x:c r="S160" s="3"/>
      <x:c r="T160" s="3"/>
      <x:c r="U160" s="3"/>
      <x:c r="V160" s="3"/>
    </x:row>
    <x:row r="161">
      <x:c r="A161" s="3"/>
      <x:c r="B161" s="3"/>
      <x:c r="C161" s="3"/>
      <x:c r="D161" s="3"/>
      <x:c r="E161" s="3"/>
      <x:c r="F161" s="3"/>
      <x:c r="G161" s="3"/>
      <x:c r="H161" s="3"/>
      <x:c r="I161" s="3"/>
      <x:c r="J161" s="3"/>
      <x:c r="K161" s="3"/>
      <x:c r="L161" s="3"/>
      <x:c r="M161" s="3"/>
      <x:c r="N161" s="3"/>
      <x:c r="O161" s="3"/>
      <x:c r="P161" s="3"/>
      <x:c r="Q161" s="3"/>
      <x:c r="R161" s="3"/>
      <x:c r="S161" s="3"/>
      <x:c r="T161" s="3"/>
      <x:c r="U161" s="3"/>
      <x:c r="V161" s="3"/>
    </x:row>
    <x:row r="162">
      <x:c r="A162" s="3"/>
      <x:c r="B162" s="3"/>
      <x:c r="C162" s="3"/>
      <x:c r="D162" s="3"/>
      <x:c r="E162" s="3"/>
      <x:c r="F162" s="3"/>
      <x:c r="G162" s="3"/>
      <x:c r="H162" s="3"/>
      <x:c r="I162" s="3"/>
      <x:c r="J162" s="3"/>
      <x:c r="K162" s="3"/>
      <x:c r="L162" s="3"/>
      <x:c r="M162" s="3"/>
      <x:c r="N162" s="3"/>
      <x:c r="O162" s="3"/>
      <x:c r="P162" s="3"/>
      <x:c r="Q162" s="3"/>
      <x:c r="R162" s="3"/>
      <x:c r="S162" s="3"/>
      <x:c r="T162" s="3"/>
      <x:c r="U162" s="3"/>
      <x:c r="V162" s="3"/>
    </x:row>
    <x:row r="163">
      <x:c r="A163" s="3"/>
      <x:c r="B163" s="3"/>
      <x:c r="C163" s="3"/>
      <x:c r="D163" s="3"/>
      <x:c r="E163" s="3"/>
      <x:c r="F163" s="3"/>
      <x:c r="G163" s="3"/>
      <x:c r="H163" s="3"/>
      <x:c r="I163" s="3"/>
      <x:c r="J163" s="3"/>
      <x:c r="K163" s="3"/>
      <x:c r="L163" s="3"/>
      <x:c r="M163" s="3"/>
      <x:c r="N163" s="3"/>
      <x:c r="O163" s="3"/>
      <x:c r="P163" s="3"/>
      <x:c r="Q163" s="3"/>
      <x:c r="R163" s="3"/>
      <x:c r="S163" s="3"/>
      <x:c r="T163" s="3"/>
      <x:c r="U163" s="3"/>
      <x:c r="V163" s="3"/>
    </x:row>
    <x:row r="164">
      <x:c r="A164" s="3"/>
      <x:c r="B164" s="3"/>
      <x:c r="C164" s="3"/>
      <x:c r="D164" s="3"/>
      <x:c r="E164" s="3"/>
      <x:c r="F164" s="3"/>
      <x:c r="G164" s="3"/>
      <x:c r="H164" s="3"/>
      <x:c r="I164" s="3"/>
      <x:c r="J164" s="3"/>
      <x:c r="K164" s="3"/>
      <x:c r="L164" s="3"/>
      <x:c r="M164" s="3"/>
      <x:c r="N164" s="3"/>
      <x:c r="O164" s="3"/>
      <x:c r="P164" s="3"/>
      <x:c r="Q164" s="3"/>
      <x:c r="R164" s="3"/>
      <x:c r="S164" s="3"/>
      <x:c r="T164" s="3"/>
      <x:c r="U164" s="3"/>
      <x:c r="V164" s="3"/>
    </x:row>
    <x:row r="165">
      <x:c r="A165" s="3"/>
      <x:c r="B165" s="3"/>
      <x:c r="C165" s="3"/>
      <x:c r="D165" s="3"/>
      <x:c r="E165" s="3"/>
      <x:c r="F165" s="3"/>
      <x:c r="G165" s="3"/>
      <x:c r="H165" s="3"/>
      <x:c r="I165" s="3"/>
      <x:c r="J165" s="3"/>
      <x:c r="K165" s="3"/>
      <x:c r="L165" s="3"/>
      <x:c r="M165" s="3"/>
      <x:c r="N165" s="3"/>
      <x:c r="O165" s="3"/>
      <x:c r="P165" s="3"/>
      <x:c r="Q165" s="3"/>
      <x:c r="R165" s="3"/>
      <x:c r="S165" s="3"/>
      <x:c r="T165" s="3"/>
      <x:c r="U165" s="3"/>
      <x:c r="V165" s="3"/>
    </x:row>
    <x:row r="166">
      <x:c r="A166" s="3"/>
      <x:c r="B166" s="3"/>
      <x:c r="C166" s="3"/>
      <x:c r="D166" s="3"/>
      <x:c r="E166" s="3"/>
      <x:c r="F166" s="3"/>
      <x:c r="G166" s="3"/>
      <x:c r="H166" s="3"/>
      <x:c r="I166" s="3"/>
      <x:c r="J166" s="3"/>
      <x:c r="K166" s="3"/>
      <x:c r="L166" s="3"/>
      <x:c r="M166" s="3"/>
      <x:c r="N166" s="3"/>
      <x:c r="O166" s="3"/>
      <x:c r="P166" s="3"/>
      <x:c r="Q166" s="3"/>
      <x:c r="R166" s="3"/>
      <x:c r="S166" s="3"/>
      <x:c r="T166" s="3"/>
      <x:c r="U166" s="3"/>
      <x:c r="V166" s="3"/>
    </x:row>
    <x:row r="167">
      <x:c r="A167" s="3"/>
      <x:c r="B167" s="3"/>
      <x:c r="C167" s="3"/>
      <x:c r="D167" s="3"/>
      <x:c r="E167" s="3"/>
      <x:c r="F167" s="3"/>
      <x:c r="G167" s="3"/>
      <x:c r="H167" s="3"/>
      <x:c r="I167" s="3"/>
      <x:c r="J167" s="3"/>
      <x:c r="K167" s="3"/>
      <x:c r="L167" s="3"/>
      <x:c r="M167" s="3"/>
      <x:c r="N167" s="3"/>
      <x:c r="O167" s="3"/>
      <x:c r="P167" s="3"/>
      <x:c r="Q167" s="3"/>
      <x:c r="R167" s="3"/>
      <x:c r="S167" s="3"/>
      <x:c r="T167" s="3"/>
      <x:c r="U167" s="3"/>
      <x:c r="V167" s="3"/>
    </x:row>
    <x:row r="168">
      <x:c r="A168" s="3"/>
      <x:c r="B168" s="3"/>
      <x:c r="C168" s="3"/>
      <x:c r="D168" s="3"/>
      <x:c r="E168" s="3"/>
      <x:c r="F168" s="3"/>
      <x:c r="G168" s="3"/>
      <x:c r="H168" s="3"/>
      <x:c r="I168" s="3"/>
      <x:c r="J168" s="3"/>
      <x:c r="K168" s="3"/>
      <x:c r="L168" s="3"/>
      <x:c r="M168" s="3"/>
      <x:c r="N168" s="3"/>
      <x:c r="O168" s="3"/>
      <x:c r="P168" s="3"/>
      <x:c r="Q168" s="3"/>
      <x:c r="R168" s="3"/>
      <x:c r="S168" s="3"/>
      <x:c r="T168" s="3"/>
      <x:c r="U168" s="3"/>
      <x:c r="V168" s="3"/>
    </x:row>
    <x:row r="169">
      <x:c r="A169" s="3"/>
      <x:c r="B169" s="3"/>
      <x:c r="C169" s="3"/>
      <x:c r="D169" s="3"/>
      <x:c r="E169" s="3"/>
      <x:c r="F169" s="3"/>
      <x:c r="G169" s="3"/>
      <x:c r="H169" s="3"/>
      <x:c r="I169" s="3"/>
      <x:c r="J169" s="3"/>
      <x:c r="K169" s="3"/>
      <x:c r="L169" s="3"/>
      <x:c r="M169" s="3"/>
      <x:c r="N169" s="3"/>
      <x:c r="O169" s="3"/>
      <x:c r="P169" s="3"/>
      <x:c r="Q169" s="3"/>
      <x:c r="R169" s="3"/>
      <x:c r="S169" s="3"/>
      <x:c r="T169" s="3"/>
      <x:c r="U169" s="3"/>
      <x:c r="V169" s="3"/>
    </x:row>
    <x:row r="170">
      <x:c r="A170" s="3"/>
      <x:c r="B170" s="3"/>
      <x:c r="C170" s="3"/>
      <x:c r="D170" s="3"/>
      <x:c r="E170" s="3"/>
      <x:c r="F170" s="3"/>
      <x:c r="G170" s="3"/>
      <x:c r="H170" s="3"/>
      <x:c r="I170" s="3"/>
      <x:c r="J170" s="3"/>
      <x:c r="K170" s="3"/>
      <x:c r="L170" s="3"/>
      <x:c r="M170" s="3"/>
      <x:c r="N170" s="3"/>
      <x:c r="O170" s="3"/>
      <x:c r="P170" s="3"/>
      <x:c r="Q170" s="3"/>
      <x:c r="R170" s="3"/>
      <x:c r="S170" s="3"/>
      <x:c r="T170" s="3"/>
      <x:c r="U170" s="3"/>
      <x:c r="V170" s="3"/>
    </x:row>
    <x:row r="171">
      <x:c r="A171" s="3"/>
      <x:c r="B171" s="3"/>
      <x:c r="C171" s="3"/>
      <x:c r="D171" s="3"/>
      <x:c r="E171" s="3"/>
      <x:c r="F171" s="3"/>
      <x:c r="G171" s="3"/>
      <x:c r="H171" s="3"/>
      <x:c r="I171" s="3"/>
      <x:c r="J171" s="3"/>
      <x:c r="K171" s="3"/>
      <x:c r="L171" s="3"/>
      <x:c r="M171" s="3"/>
      <x:c r="N171" s="3"/>
      <x:c r="O171" s="3"/>
      <x:c r="P171" s="3"/>
      <x:c r="Q171" s="3"/>
      <x:c r="R171" s="3"/>
      <x:c r="S171" s="3"/>
      <x:c r="T171" s="3"/>
      <x:c r="U171" s="3"/>
      <x:c r="V171" s="3"/>
    </x:row>
    <x:row r="172">
      <x:c r="A172" s="3"/>
      <x:c r="B172" s="3"/>
      <x:c r="C172" s="3"/>
      <x:c r="D172" s="3"/>
      <x:c r="E172" s="3"/>
      <x:c r="F172" s="3"/>
      <x:c r="G172" s="3"/>
      <x:c r="H172" s="3"/>
      <x:c r="I172" s="3"/>
      <x:c r="J172" s="3"/>
      <x:c r="K172" s="3"/>
      <x:c r="L172" s="3"/>
      <x:c r="M172" s="3"/>
      <x:c r="N172" s="3"/>
      <x:c r="O172" s="3"/>
      <x:c r="P172" s="3"/>
      <x:c r="Q172" s="3"/>
      <x:c r="R172" s="3"/>
      <x:c r="S172" s="3"/>
      <x:c r="T172" s="3"/>
      <x:c r="U172" s="3"/>
      <x:c r="V172" s="3"/>
    </x:row>
    <x:row r="173">
      <x:c r="A173" s="3"/>
      <x:c r="B173" s="3"/>
      <x:c r="C173" s="3"/>
      <x:c r="D173" s="3"/>
      <x:c r="E173" s="3"/>
      <x:c r="F173" s="3"/>
      <x:c r="G173" s="3"/>
      <x:c r="H173" s="3"/>
      <x:c r="I173" s="3"/>
      <x:c r="J173" s="3"/>
      <x:c r="K173" s="3"/>
      <x:c r="L173" s="3"/>
      <x:c r="M173" s="3"/>
      <x:c r="N173" s="3"/>
      <x:c r="O173" s="3"/>
      <x:c r="P173" s="3"/>
      <x:c r="Q173" s="3"/>
      <x:c r="R173" s="3"/>
      <x:c r="S173" s="3"/>
      <x:c r="T173" s="3"/>
      <x:c r="U173" s="3"/>
      <x:c r="V173" s="3"/>
    </x:row>
    <x:row r="174">
      <x:c r="A174" s="3"/>
      <x:c r="B174" s="3"/>
      <x:c r="C174" s="3"/>
      <x:c r="D174" s="3"/>
      <x:c r="E174" s="3"/>
      <x:c r="F174" s="3"/>
      <x:c r="G174" s="3"/>
      <x:c r="H174" s="3"/>
      <x:c r="I174" s="3"/>
      <x:c r="J174" s="3"/>
      <x:c r="K174" s="3"/>
      <x:c r="L174" s="3"/>
      <x:c r="M174" s="3"/>
      <x:c r="N174" s="3"/>
      <x:c r="O174" s="3"/>
      <x:c r="P174" s="3"/>
      <x:c r="Q174" s="3"/>
      <x:c r="R174" s="3"/>
      <x:c r="S174" s="3"/>
      <x:c r="T174" s="3"/>
      <x:c r="U174" s="3"/>
      <x:c r="V174" s="3"/>
    </x:row>
    <x:row r="175">
      <x:c r="A175" s="3"/>
      <x:c r="B175" s="3"/>
      <x:c r="C175" s="3"/>
      <x:c r="D175" s="3"/>
      <x:c r="E175" s="3"/>
      <x:c r="F175" s="3"/>
      <x:c r="G175" s="3"/>
      <x:c r="H175" s="3"/>
      <x:c r="I175" s="3"/>
      <x:c r="J175" s="3"/>
      <x:c r="K175" s="3"/>
      <x:c r="L175" s="3"/>
      <x:c r="M175" s="3"/>
      <x:c r="N175" s="3"/>
      <x:c r="O175" s="3"/>
      <x:c r="P175" s="3"/>
      <x:c r="Q175" s="3"/>
      <x:c r="R175" s="3"/>
      <x:c r="S175" s="3"/>
      <x:c r="T175" s="3"/>
      <x:c r="U175" s="3"/>
      <x:c r="V175" s="3"/>
    </x:row>
    <x:row r="176">
      <x:c r="A176" s="3"/>
      <x:c r="B176" s="3"/>
      <x:c r="C176" s="3"/>
      <x:c r="D176" s="3"/>
      <x:c r="E176" s="3"/>
      <x:c r="F176" s="3"/>
      <x:c r="G176" s="3"/>
      <x:c r="H176" s="3"/>
      <x:c r="I176" s="3"/>
      <x:c r="J176" s="3"/>
      <x:c r="K176" s="3"/>
      <x:c r="L176" s="3"/>
      <x:c r="M176" s="3"/>
      <x:c r="N176" s="3"/>
      <x:c r="O176" s="3"/>
      <x:c r="P176" s="3"/>
      <x:c r="Q176" s="3"/>
      <x:c r="R176" s="3"/>
      <x:c r="S176" s="3"/>
      <x:c r="T176" s="3"/>
      <x:c r="U176" s="3"/>
      <x:c r="V176" s="3"/>
    </x:row>
    <x:row r="177">
      <x:c r="A177" s="3"/>
      <x:c r="B177" s="3"/>
      <x:c r="C177" s="3"/>
      <x:c r="D177" s="3"/>
      <x:c r="E177" s="3"/>
      <x:c r="F177" s="3"/>
      <x:c r="G177" s="3"/>
      <x:c r="H177" s="3"/>
      <x:c r="I177" s="3"/>
      <x:c r="J177" s="3"/>
      <x:c r="K177" s="3"/>
      <x:c r="L177" s="3"/>
      <x:c r="M177" s="3"/>
      <x:c r="N177" s="3"/>
      <x:c r="O177" s="3"/>
      <x:c r="P177" s="3"/>
      <x:c r="Q177" s="3"/>
      <x:c r="R177" s="3"/>
      <x:c r="S177" s="3"/>
      <x:c r="T177" s="3"/>
      <x:c r="U177" s="3"/>
      <x:c r="V177" s="3"/>
    </x:row>
    <x:row r="178">
      <x:c r="A178" s="3"/>
      <x:c r="B178" s="3"/>
      <x:c r="C178" s="3"/>
      <x:c r="D178" s="3"/>
      <x:c r="E178" s="3"/>
      <x:c r="F178" s="3"/>
      <x:c r="G178" s="3"/>
      <x:c r="H178" s="3"/>
      <x:c r="I178" s="3"/>
      <x:c r="J178" s="3"/>
      <x:c r="K178" s="3"/>
      <x:c r="L178" s="3"/>
      <x:c r="M178" s="3"/>
      <x:c r="N178" s="3"/>
      <x:c r="O178" s="3"/>
      <x:c r="P178" s="3"/>
      <x:c r="Q178" s="3"/>
      <x:c r="R178" s="3"/>
      <x:c r="S178" s="3"/>
      <x:c r="T178" s="3"/>
      <x:c r="U178" s="3"/>
      <x:c r="V178" s="3"/>
    </x:row>
    <x:row r="179">
      <x:c r="A179" s="3"/>
      <x:c r="B179" s="3"/>
      <x:c r="C179" s="3"/>
      <x:c r="D179" s="3"/>
      <x:c r="E179" s="3"/>
      <x:c r="F179" s="3"/>
      <x:c r="G179" s="3"/>
      <x:c r="H179" s="3"/>
      <x:c r="I179" s="3"/>
      <x:c r="J179" s="3"/>
      <x:c r="K179" s="3"/>
      <x:c r="L179" s="3"/>
      <x:c r="M179" s="3"/>
      <x:c r="N179" s="3"/>
      <x:c r="O179" s="3"/>
      <x:c r="P179" s="3"/>
      <x:c r="Q179" s="3"/>
      <x:c r="R179" s="3"/>
      <x:c r="S179" s="3"/>
      <x:c r="T179" s="3"/>
      <x:c r="U179" s="3"/>
      <x:c r="V179" s="3"/>
    </x:row>
    <x:row r="180">
      <x:c r="A180" s="3"/>
      <x:c r="B180" s="3"/>
      <x:c r="C180" s="3"/>
      <x:c r="D180" s="3"/>
      <x:c r="E180" s="3"/>
      <x:c r="F180" s="3"/>
      <x:c r="G180" s="3"/>
      <x:c r="H180" s="3"/>
      <x:c r="I180" s="3"/>
      <x:c r="J180" s="3"/>
      <x:c r="K180" s="3"/>
      <x:c r="L180" s="3"/>
      <x:c r="M180" s="3"/>
      <x:c r="N180" s="3"/>
      <x:c r="O180" s="3"/>
      <x:c r="P180" s="3"/>
      <x:c r="Q180" s="3"/>
      <x:c r="R180" s="3"/>
      <x:c r="S180" s="3"/>
      <x:c r="T180" s="3"/>
      <x:c r="U180" s="3"/>
      <x:c r="V180" s="3"/>
    </x:row>
    <x:row r="181">
      <x:c r="A181" s="3"/>
      <x:c r="B181" s="3"/>
      <x:c r="C181" s="3"/>
      <x:c r="D181" s="3"/>
      <x:c r="E181" s="3"/>
      <x:c r="F181" s="3"/>
      <x:c r="G181" s="3"/>
      <x:c r="H181" s="3"/>
      <x:c r="I181" s="3"/>
      <x:c r="J181" s="3"/>
      <x:c r="K181" s="3"/>
      <x:c r="L181" s="3"/>
      <x:c r="M181" s="3"/>
      <x:c r="N181" s="3"/>
      <x:c r="O181" s="3"/>
      <x:c r="P181" s="3"/>
      <x:c r="Q181" s="3"/>
      <x:c r="R181" s="3"/>
      <x:c r="S181" s="3"/>
      <x:c r="T181" s="3"/>
      <x:c r="U181" s="3"/>
      <x:c r="V181" s="3"/>
    </x:row>
    <x:row r="182">
      <x:c r="A182" s="3"/>
      <x:c r="B182" s="3"/>
      <x:c r="C182" s="3"/>
      <x:c r="D182" s="3"/>
      <x:c r="E182" s="3"/>
      <x:c r="F182" s="3"/>
      <x:c r="G182" s="3"/>
      <x:c r="H182" s="3"/>
      <x:c r="I182" s="3"/>
      <x:c r="J182" s="3"/>
      <x:c r="K182" s="3"/>
      <x:c r="L182" s="3"/>
      <x:c r="M182" s="3"/>
      <x:c r="N182" s="3"/>
      <x:c r="O182" s="3"/>
      <x:c r="P182" s="3"/>
      <x:c r="Q182" s="3"/>
      <x:c r="R182" s="3"/>
      <x:c r="S182" s="3"/>
      <x:c r="T182" s="3"/>
      <x:c r="U182" s="3"/>
      <x:c r="V182" s="3"/>
    </x:row>
    <x:row r="183">
      <x:c r="A183" s="3"/>
      <x:c r="B183" s="3"/>
      <x:c r="C183" s="3"/>
      <x:c r="D183" s="3"/>
      <x:c r="E183" s="3"/>
      <x:c r="F183" s="3"/>
      <x:c r="G183" s="3"/>
      <x:c r="H183" s="3"/>
      <x:c r="I183" s="3"/>
      <x:c r="J183" s="3"/>
      <x:c r="K183" s="3"/>
      <x:c r="L183" s="3"/>
      <x:c r="M183" s="3"/>
      <x:c r="N183" s="3"/>
      <x:c r="O183" s="3"/>
      <x:c r="P183" s="3"/>
      <x:c r="Q183" s="3"/>
      <x:c r="R183" s="3"/>
      <x:c r="S183" s="3"/>
      <x:c r="T183" s="3"/>
      <x:c r="U183" s="3"/>
      <x:c r="V183" s="3"/>
    </x:row>
    <x:row r="184">
      <x:c r="A184" s="3"/>
      <x:c r="B184" s="3"/>
      <x:c r="C184" s="3"/>
      <x:c r="D184" s="3"/>
      <x:c r="E184" s="3"/>
      <x:c r="F184" s="3"/>
      <x:c r="G184" s="3"/>
      <x:c r="H184" s="3"/>
      <x:c r="I184" s="3"/>
      <x:c r="J184" s="3"/>
      <x:c r="K184" s="3"/>
      <x:c r="L184" s="3"/>
      <x:c r="M184" s="3"/>
      <x:c r="N184" s="3"/>
      <x:c r="O184" s="3"/>
      <x:c r="P184" s="3"/>
      <x:c r="Q184" s="3"/>
      <x:c r="R184" s="3"/>
      <x:c r="S184" s="3"/>
      <x:c r="T184" s="3"/>
      <x:c r="U184" s="3"/>
      <x:c r="V184" s="3"/>
    </x:row>
    <x:row r="185">
      <x:c r="A185" s="3"/>
      <x:c r="B185" s="3"/>
      <x:c r="C185" s="3"/>
      <x:c r="D185" s="3"/>
      <x:c r="E185" s="3"/>
      <x:c r="F185" s="3"/>
      <x:c r="G185" s="3"/>
      <x:c r="H185" s="3"/>
      <x:c r="I185" s="3"/>
      <x:c r="J185" s="3"/>
      <x:c r="K185" s="3"/>
      <x:c r="L185" s="3"/>
      <x:c r="M185" s="3"/>
      <x:c r="N185" s="3"/>
      <x:c r="O185" s="3"/>
      <x:c r="P185" s="3"/>
      <x:c r="Q185" s="3"/>
      <x:c r="R185" s="3"/>
      <x:c r="S185" s="3"/>
      <x:c r="T185" s="3"/>
      <x:c r="U185" s="3"/>
      <x:c r="V185" s="3"/>
    </x:row>
    <x:row r="186">
      <x:c r="A186" s="3"/>
      <x:c r="B186" s="3"/>
      <x:c r="C186" s="3"/>
      <x:c r="D186" s="3"/>
      <x:c r="E186" s="3"/>
      <x:c r="F186" s="3"/>
      <x:c r="G186" s="3"/>
      <x:c r="H186" s="3"/>
      <x:c r="I186" s="3"/>
      <x:c r="J186" s="3"/>
      <x:c r="K186" s="3"/>
      <x:c r="L186" s="3"/>
      <x:c r="M186" s="3"/>
      <x:c r="N186" s="3"/>
      <x:c r="O186" s="3"/>
      <x:c r="P186" s="3"/>
      <x:c r="Q186" s="3"/>
      <x:c r="R186" s="3"/>
      <x:c r="S186" s="3"/>
      <x:c r="T186" s="3"/>
      <x:c r="U186" s="3"/>
      <x:c r="V186" s="3"/>
    </x:row>
    <x:row r="187">
      <x:c r="A187" s="3"/>
      <x:c r="B187" s="3"/>
      <x:c r="C187" s="3"/>
      <x:c r="D187" s="3"/>
      <x:c r="E187" s="3"/>
      <x:c r="F187" s="3"/>
      <x:c r="G187" s="3"/>
      <x:c r="H187" s="3"/>
      <x:c r="I187" s="3"/>
      <x:c r="J187" s="3"/>
      <x:c r="K187" s="3"/>
      <x:c r="L187" s="3"/>
      <x:c r="M187" s="3"/>
      <x:c r="N187" s="3"/>
      <x:c r="O187" s="3"/>
      <x:c r="P187" s="3"/>
      <x:c r="Q187" s="3"/>
      <x:c r="R187" s="3"/>
      <x:c r="S187" s="3"/>
      <x:c r="T187" s="3"/>
      <x:c r="U187" s="3"/>
      <x:c r="V187" s="3"/>
    </x:row>
    <x:row r="188">
      <x:c r="A188" s="3"/>
      <x:c r="B188" s="3"/>
      <x:c r="C188" s="3"/>
      <x:c r="D188" s="3"/>
      <x:c r="E188" s="3"/>
      <x:c r="F188" s="3"/>
      <x:c r="G188" s="3"/>
      <x:c r="H188" s="3"/>
      <x:c r="I188" s="3"/>
      <x:c r="J188" s="3"/>
      <x:c r="K188" s="3"/>
      <x:c r="L188" s="3"/>
      <x:c r="M188" s="3"/>
      <x:c r="N188" s="3"/>
      <x:c r="O188" s="3"/>
      <x:c r="P188" s="3"/>
      <x:c r="Q188" s="3"/>
      <x:c r="R188" s="3"/>
      <x:c r="S188" s="3"/>
      <x:c r="T188" s="3"/>
      <x:c r="U188" s="3"/>
      <x:c r="V188" s="3"/>
    </x:row>
    <x:row r="189">
      <x:c r="A189" s="3"/>
      <x:c r="B189" s="3"/>
      <x:c r="C189" s="3"/>
      <x:c r="D189" s="3"/>
      <x:c r="E189" s="3"/>
      <x:c r="F189" s="3"/>
      <x:c r="G189" s="3"/>
      <x:c r="H189" s="3"/>
      <x:c r="I189" s="3"/>
      <x:c r="J189" s="3"/>
      <x:c r="K189" s="3"/>
      <x:c r="L189" s="3"/>
      <x:c r="M189" s="3"/>
      <x:c r="N189" s="3"/>
      <x:c r="O189" s="3"/>
      <x:c r="P189" s="3"/>
      <x:c r="Q189" s="3"/>
      <x:c r="R189" s="3"/>
      <x:c r="S189" s="3"/>
      <x:c r="T189" s="3"/>
      <x:c r="U189" s="3"/>
      <x:c r="V189" s="3"/>
    </x:row>
    <x:row r="190">
      <x:c r="A190" s="3"/>
      <x:c r="B190" s="3"/>
      <x:c r="C190" s="3"/>
      <x:c r="D190" s="3"/>
      <x:c r="E190" s="3"/>
      <x:c r="F190" s="3"/>
      <x:c r="G190" s="3"/>
      <x:c r="H190" s="3"/>
      <x:c r="I190" s="3"/>
      <x:c r="J190" s="3"/>
      <x:c r="K190" s="3"/>
      <x:c r="L190" s="3"/>
      <x:c r="M190" s="3"/>
      <x:c r="N190" s="3"/>
      <x:c r="O190" s="3"/>
      <x:c r="P190" s="3"/>
      <x:c r="Q190" s="3"/>
      <x:c r="R190" s="3"/>
      <x:c r="S190" s="3"/>
      <x:c r="T190" s="3"/>
      <x:c r="U190" s="3"/>
      <x:c r="V190" s="3"/>
    </x:row>
    <x:row r="191">
      <x:c r="A191" s="3"/>
      <x:c r="B191" s="3"/>
      <x:c r="C191" s="3"/>
      <x:c r="D191" s="3"/>
      <x:c r="E191" s="3"/>
      <x:c r="F191" s="3"/>
      <x:c r="G191" s="3"/>
      <x:c r="H191" s="3"/>
      <x:c r="I191" s="3"/>
      <x:c r="J191" s="3"/>
      <x:c r="K191" s="3"/>
      <x:c r="L191" s="3"/>
      <x:c r="M191" s="3"/>
      <x:c r="N191" s="3"/>
      <x:c r="O191" s="3"/>
      <x:c r="P191" s="3"/>
      <x:c r="Q191" s="3"/>
      <x:c r="R191" s="3"/>
      <x:c r="S191" s="3"/>
      <x:c r="T191" s="3"/>
      <x:c r="U191" s="3"/>
      <x:c r="V191" s="3"/>
    </x:row>
    <x:row r="192">
      <x:c r="A192" s="3"/>
      <x:c r="B192" s="3"/>
      <x:c r="C192" s="3"/>
      <x:c r="D192" s="3"/>
      <x:c r="E192" s="3"/>
      <x:c r="F192" s="3"/>
      <x:c r="G192" s="3"/>
      <x:c r="H192" s="3"/>
      <x:c r="I192" s="3"/>
      <x:c r="J192" s="3"/>
      <x:c r="K192" s="3"/>
      <x:c r="L192" s="3"/>
      <x:c r="M192" s="3"/>
      <x:c r="N192" s="3"/>
      <x:c r="O192" s="3"/>
      <x:c r="P192" s="3"/>
      <x:c r="Q192" s="3"/>
      <x:c r="R192" s="3"/>
      <x:c r="S192" s="3"/>
      <x:c r="T192" s="3"/>
      <x:c r="U192" s="3"/>
      <x:c r="V192" s="3"/>
    </x:row>
    <x:row r="193">
      <x:c r="A193" s="3"/>
      <x:c r="B193" s="3"/>
      <x:c r="C193" s="3"/>
      <x:c r="D193" s="3"/>
      <x:c r="E193" s="3"/>
      <x:c r="F193" s="3"/>
      <x:c r="G193" s="3"/>
      <x:c r="H193" s="3"/>
      <x:c r="I193" s="3"/>
      <x:c r="J193" s="3"/>
      <x:c r="K193" s="3"/>
      <x:c r="L193" s="3"/>
      <x:c r="M193" s="3"/>
      <x:c r="N193" s="3"/>
      <x:c r="O193" s="3"/>
      <x:c r="P193" s="3"/>
      <x:c r="Q193" s="3"/>
      <x:c r="R193" s="3"/>
      <x:c r="S193" s="3"/>
      <x:c r="T193" s="3"/>
      <x:c r="U193" s="3"/>
      <x:c r="V193" s="3"/>
    </x:row>
    <x:row r="194">
      <x:c r="A194" s="3"/>
      <x:c r="B194" s="3"/>
      <x:c r="C194" s="3"/>
      <x:c r="D194" s="3"/>
      <x:c r="E194" s="3"/>
      <x:c r="F194" s="3"/>
      <x:c r="G194" s="3"/>
      <x:c r="H194" s="3"/>
      <x:c r="I194" s="3"/>
      <x:c r="J194" s="3"/>
      <x:c r="K194" s="3"/>
      <x:c r="L194" s="3"/>
      <x:c r="M194" s="3"/>
      <x:c r="N194" s="3"/>
      <x:c r="O194" s="3"/>
      <x:c r="P194" s="3"/>
      <x:c r="Q194" s="3"/>
      <x:c r="R194" s="3"/>
      <x:c r="S194" s="3"/>
      <x:c r="T194" s="3"/>
      <x:c r="U194" s="3"/>
      <x:c r="V194" s="3"/>
    </x:row>
    <x:row r="195">
      <x:c r="A195" s="3"/>
      <x:c r="B195" s="3"/>
      <x:c r="C195" s="3"/>
      <x:c r="D195" s="3"/>
      <x:c r="E195" s="3"/>
      <x:c r="F195" s="3"/>
      <x:c r="G195" s="3"/>
      <x:c r="H195" s="3"/>
      <x:c r="I195" s="3"/>
      <x:c r="J195" s="3"/>
      <x:c r="K195" s="3"/>
      <x:c r="L195" s="3"/>
      <x:c r="M195" s="3"/>
      <x:c r="N195" s="3"/>
      <x:c r="O195" s="3"/>
      <x:c r="P195" s="3"/>
      <x:c r="Q195" s="3"/>
      <x:c r="R195" s="3"/>
      <x:c r="S195" s="3"/>
      <x:c r="T195" s="3"/>
      <x:c r="U195" s="3"/>
      <x:c r="V195" s="3"/>
    </x:row>
    <x:row r="196">
      <x:c r="A196" s="3"/>
      <x:c r="B196" s="3"/>
      <x:c r="C196" s="3"/>
      <x:c r="D196" s="3"/>
      <x:c r="E196" s="3"/>
      <x:c r="F196" s="3"/>
      <x:c r="G196" s="3"/>
      <x:c r="H196" s="3"/>
      <x:c r="I196" s="3"/>
      <x:c r="J196" s="3"/>
      <x:c r="K196" s="3"/>
      <x:c r="L196" s="3"/>
      <x:c r="M196" s="3"/>
      <x:c r="N196" s="3"/>
      <x:c r="O196" s="3"/>
      <x:c r="P196" s="3"/>
      <x:c r="Q196" s="3"/>
      <x:c r="R196" s="3"/>
      <x:c r="S196" s="3"/>
      <x:c r="T196" s="3"/>
      <x:c r="U196" s="3"/>
      <x:c r="V196" s="3"/>
    </x:row>
    <x:row r="197">
      <x:c r="A197" s="3"/>
      <x:c r="B197" s="3"/>
      <x:c r="C197" s="3"/>
      <x:c r="D197" s="3"/>
      <x:c r="E197" s="3"/>
      <x:c r="F197" s="3"/>
      <x:c r="G197" s="3"/>
      <x:c r="H197" s="3"/>
      <x:c r="I197" s="3"/>
      <x:c r="J197" s="3"/>
      <x:c r="K197" s="3"/>
      <x:c r="L197" s="3"/>
      <x:c r="M197" s="3"/>
      <x:c r="N197" s="3"/>
      <x:c r="O197" s="3"/>
      <x:c r="P197" s="3"/>
      <x:c r="Q197" s="3"/>
      <x:c r="R197" s="3"/>
      <x:c r="S197" s="3"/>
      <x:c r="T197" s="3"/>
      <x:c r="U197" s="3"/>
      <x:c r="V197" s="3"/>
    </x:row>
    <x:row r="198">
      <x:c r="A198" s="3"/>
      <x:c r="B198" s="3"/>
      <x:c r="C198" s="3"/>
      <x:c r="D198" s="3"/>
      <x:c r="E198" s="3"/>
      <x:c r="F198" s="3"/>
      <x:c r="G198" s="3"/>
      <x:c r="H198" s="3"/>
      <x:c r="I198" s="3"/>
      <x:c r="J198" s="3"/>
      <x:c r="K198" s="3"/>
      <x:c r="L198" s="3"/>
      <x:c r="M198" s="3"/>
      <x:c r="N198" s="3"/>
      <x:c r="O198" s="3"/>
      <x:c r="P198" s="3"/>
      <x:c r="Q198" s="3"/>
      <x:c r="R198" s="3"/>
      <x:c r="S198" s="3"/>
      <x:c r="T198" s="3"/>
      <x:c r="U198" s="3"/>
      <x:c r="V198" s="3"/>
    </x:row>
    <x:row r="199">
      <x:c r="A199" s="3"/>
      <x:c r="B199" s="3"/>
      <x:c r="C199" s="3"/>
      <x:c r="D199" s="3"/>
      <x:c r="E199" s="3"/>
      <x:c r="F199" s="3"/>
      <x:c r="G199" s="3"/>
      <x:c r="H199" s="3"/>
      <x:c r="I199" s="3"/>
      <x:c r="J199" s="3"/>
      <x:c r="K199" s="3"/>
      <x:c r="L199" s="3"/>
      <x:c r="M199" s="3"/>
      <x:c r="N199" s="3"/>
      <x:c r="O199" s="3"/>
      <x:c r="P199" s="3"/>
      <x:c r="Q199" s="3"/>
      <x:c r="R199" s="3"/>
      <x:c r="S199" s="3"/>
      <x:c r="T199" s="3"/>
      <x:c r="U199" s="3"/>
      <x:c r="V199" s="3"/>
    </x:row>
    <x:row r="200">
      <x:c r="A200" s="3"/>
      <x:c r="B200" s="3"/>
      <x:c r="C200" s="3"/>
      <x:c r="D200" s="3"/>
      <x:c r="E200" s="3"/>
      <x:c r="F200" s="3"/>
      <x:c r="G200" s="3"/>
      <x:c r="H200" s="3"/>
      <x:c r="I200" s="3"/>
      <x:c r="J200" s="3"/>
      <x:c r="K200" s="3"/>
      <x:c r="L200" s="3"/>
      <x:c r="M200" s="3"/>
      <x:c r="N200" s="3"/>
      <x:c r="O200" s="3"/>
      <x:c r="P200" s="3"/>
      <x:c r="Q200" s="3"/>
      <x:c r="R200" s="3"/>
      <x:c r="S200" s="3"/>
      <x:c r="T200" s="3"/>
      <x:c r="U200" s="3"/>
      <x:c r="V200" s="3"/>
    </x:row>
    <x:row r="201">
      <x:c r="A201" s="3"/>
      <x:c r="B201" s="3"/>
      <x:c r="C201" s="3"/>
      <x:c r="D201" s="3"/>
      <x:c r="E201" s="3"/>
      <x:c r="F201" s="3"/>
      <x:c r="G201" s="3"/>
      <x:c r="H201" s="3"/>
      <x:c r="I201" s="3"/>
      <x:c r="J201" s="3"/>
      <x:c r="K201" s="3"/>
      <x:c r="L201" s="3"/>
      <x:c r="M201" s="3"/>
      <x:c r="N201" s="3"/>
      <x:c r="O201" s="3"/>
      <x:c r="P201" s="3"/>
      <x:c r="Q201" s="3"/>
      <x:c r="R201" s="3"/>
      <x:c r="S201" s="3"/>
      <x:c r="T201" s="3"/>
      <x:c r="U201" s="3"/>
      <x:c r="V201" s="3"/>
    </x:row>
    <x:row r="202">
      <x:c r="A202" s="3"/>
      <x:c r="B202" s="3"/>
      <x:c r="C202" s="3"/>
      <x:c r="D202" s="3"/>
      <x:c r="E202" s="3"/>
      <x:c r="F202" s="3"/>
      <x:c r="G202" s="3"/>
      <x:c r="H202" s="3"/>
      <x:c r="I202" s="3"/>
      <x:c r="J202" s="3"/>
      <x:c r="K202" s="3"/>
      <x:c r="L202" s="3"/>
      <x:c r="M202" s="3"/>
      <x:c r="N202" s="3"/>
      <x:c r="O202" s="3"/>
      <x:c r="P202" s="3"/>
      <x:c r="Q202" s="3"/>
      <x:c r="R202" s="3"/>
      <x:c r="S202" s="3"/>
      <x:c r="T202" s="3"/>
      <x:c r="U202" s="3"/>
      <x:c r="V202" s="3"/>
    </x:row>
    <x:row r="203">
      <x:c r="A203" s="3"/>
      <x:c r="B203" s="3"/>
      <x:c r="C203" s="3"/>
      <x:c r="D203" s="3"/>
      <x:c r="E203" s="3"/>
      <x:c r="F203" s="3"/>
      <x:c r="G203" s="3"/>
      <x:c r="H203" s="3"/>
      <x:c r="I203" s="3"/>
      <x:c r="J203" s="3"/>
      <x:c r="K203" s="3"/>
      <x:c r="L203" s="3"/>
      <x:c r="M203" s="3"/>
      <x:c r="N203" s="3"/>
      <x:c r="O203" s="3"/>
      <x:c r="P203" s="3"/>
      <x:c r="Q203" s="3"/>
      <x:c r="R203" s="3"/>
      <x:c r="S203" s="3"/>
      <x:c r="T203" s="3"/>
      <x:c r="U203" s="3"/>
      <x:c r="V203" s="3"/>
    </x:row>
    <x:row r="204">
      <x:c r="A204" s="3"/>
      <x:c r="B204" s="3"/>
      <x:c r="C204" s="3"/>
      <x:c r="D204" s="3"/>
      <x:c r="E204" s="3"/>
      <x:c r="F204" s="3"/>
      <x:c r="G204" s="3"/>
      <x:c r="H204" s="3"/>
      <x:c r="I204" s="3"/>
      <x:c r="J204" s="3"/>
      <x:c r="K204" s="3"/>
      <x:c r="L204" s="3"/>
      <x:c r="M204" s="3"/>
      <x:c r="N204" s="3"/>
      <x:c r="O204" s="3"/>
      <x:c r="P204" s="3"/>
      <x:c r="Q204" s="3"/>
      <x:c r="R204" s="3"/>
      <x:c r="S204" s="3"/>
      <x:c r="T204" s="3"/>
      <x:c r="U204" s="3"/>
      <x:c r="V204" s="3"/>
    </x:row>
    <x:row r="205">
      <x:c r="A205" s="3"/>
      <x:c r="B205" s="3"/>
      <x:c r="C205" s="3"/>
      <x:c r="D205" s="3"/>
      <x:c r="E205" s="3"/>
      <x:c r="F205" s="3"/>
      <x:c r="G205" s="3"/>
      <x:c r="H205" s="3"/>
      <x:c r="I205" s="3"/>
      <x:c r="J205" s="3"/>
      <x:c r="K205" s="3"/>
      <x:c r="L205" s="3"/>
      <x:c r="M205" s="3"/>
      <x:c r="N205" s="3"/>
      <x:c r="O205" s="3"/>
      <x:c r="P205" s="3"/>
      <x:c r="Q205" s="3"/>
      <x:c r="R205" s="3"/>
      <x:c r="S205" s="3"/>
      <x:c r="T205" s="3"/>
      <x:c r="U205" s="3"/>
      <x:c r="V205" s="3"/>
    </x:row>
    <x:row r="206">
      <x:c r="A206" s="3"/>
      <x:c r="B206" s="3"/>
      <x:c r="C206" s="3"/>
      <x:c r="D206" s="3"/>
      <x:c r="E206" s="3"/>
      <x:c r="F206" s="3"/>
      <x:c r="G206" s="3"/>
      <x:c r="H206" s="3"/>
      <x:c r="I206" s="3"/>
      <x:c r="J206" s="3"/>
      <x:c r="K206" s="3"/>
      <x:c r="L206" s="3"/>
      <x:c r="M206" s="3"/>
      <x:c r="N206" s="3"/>
      <x:c r="O206" s="3"/>
      <x:c r="P206" s="3"/>
      <x:c r="Q206" s="3"/>
      <x:c r="R206" s="3"/>
      <x:c r="S206" s="3"/>
      <x:c r="T206" s="3"/>
      <x:c r="U206" s="3"/>
      <x:c r="V206" s="3"/>
    </x:row>
    <x:row r="207">
      <x:c r="A207" s="3"/>
      <x:c r="B207" s="3"/>
      <x:c r="C207" s="3"/>
      <x:c r="D207" s="3"/>
      <x:c r="E207" s="3"/>
      <x:c r="F207" s="3"/>
      <x:c r="G207" s="3"/>
      <x:c r="H207" s="3"/>
      <x:c r="I207" s="3"/>
      <x:c r="J207" s="3"/>
      <x:c r="K207" s="3"/>
      <x:c r="L207" s="3"/>
      <x:c r="M207" s="3"/>
      <x:c r="N207" s="3"/>
      <x:c r="O207" s="3"/>
      <x:c r="P207" s="3"/>
      <x:c r="Q207" s="3"/>
      <x:c r="R207" s="3"/>
      <x:c r="S207" s="3"/>
      <x:c r="T207" s="3"/>
      <x:c r="U207" s="3"/>
      <x:c r="V207" s="3"/>
    </x:row>
    <x:row r="208">
      <x:c r="A208" s="3"/>
      <x:c r="B208" s="3"/>
      <x:c r="C208" s="3"/>
      <x:c r="D208" s="3"/>
      <x:c r="E208" s="3"/>
      <x:c r="F208" s="3"/>
      <x:c r="G208" s="3"/>
      <x:c r="H208" s="3"/>
      <x:c r="I208" s="3"/>
      <x:c r="J208" s="3"/>
      <x:c r="K208" s="3"/>
      <x:c r="L208" s="3"/>
      <x:c r="M208" s="3"/>
      <x:c r="N208" s="3"/>
      <x:c r="O208" s="3"/>
      <x:c r="P208" s="3"/>
      <x:c r="Q208" s="3"/>
      <x:c r="R208" s="3"/>
      <x:c r="S208" s="3"/>
      <x:c r="T208" s="3"/>
      <x:c r="U208" s="3"/>
      <x:c r="V208" s="3"/>
    </x:row>
    <x:row r="209">
      <x:c r="A209" s="3"/>
      <x:c r="B209" s="3"/>
      <x:c r="C209" s="3"/>
      <x:c r="D209" s="3"/>
      <x:c r="E209" s="3"/>
      <x:c r="F209" s="3"/>
      <x:c r="G209" s="3"/>
      <x:c r="H209" s="3"/>
      <x:c r="I209" s="3"/>
      <x:c r="J209" s="3"/>
      <x:c r="K209" s="3"/>
      <x:c r="L209" s="3"/>
      <x:c r="M209" s="3"/>
      <x:c r="N209" s="3"/>
      <x:c r="O209" s="3"/>
      <x:c r="P209" s="3"/>
      <x:c r="Q209" s="3"/>
      <x:c r="R209" s="3"/>
      <x:c r="S209" s="3"/>
      <x:c r="T209" s="3"/>
      <x:c r="U209" s="3"/>
      <x:c r="V209" s="3"/>
    </x:row>
    <x:row r="210">
      <x:c r="A210" s="3"/>
      <x:c r="B210" s="3"/>
      <x:c r="C210" s="3"/>
      <x:c r="D210" s="3"/>
      <x:c r="E210" s="3"/>
      <x:c r="F210" s="3"/>
      <x:c r="G210" s="3"/>
      <x:c r="H210" s="3"/>
      <x:c r="I210" s="3"/>
      <x:c r="J210" s="3"/>
      <x:c r="K210" s="3"/>
      <x:c r="L210" s="3"/>
      <x:c r="M210" s="3"/>
      <x:c r="N210" s="3"/>
      <x:c r="O210" s="3"/>
      <x:c r="P210" s="3"/>
      <x:c r="Q210" s="3"/>
      <x:c r="R210" s="3"/>
      <x:c r="S210" s="3"/>
      <x:c r="T210" s="3"/>
      <x:c r="U210" s="3"/>
      <x:c r="V210" s="3"/>
    </x:row>
    <x:row r="211">
      <x:c r="A211" s="3"/>
      <x:c r="B211" s="3"/>
      <x:c r="C211" s="3"/>
      <x:c r="D211" s="3"/>
      <x:c r="E211" s="3"/>
      <x:c r="F211" s="3"/>
      <x:c r="G211" s="3"/>
      <x:c r="H211" s="3"/>
      <x:c r="I211" s="3"/>
      <x:c r="J211" s="3"/>
      <x:c r="K211" s="3"/>
      <x:c r="L211" s="3"/>
      <x:c r="M211" s="3"/>
      <x:c r="N211" s="3"/>
      <x:c r="O211" s="3"/>
      <x:c r="P211" s="3"/>
      <x:c r="Q211" s="3"/>
      <x:c r="R211" s="3"/>
      <x:c r="S211" s="3"/>
      <x:c r="T211" s="3"/>
      <x:c r="U211" s="3"/>
      <x:c r="V211" s="3"/>
    </x:row>
    <x:row r="212">
      <x:c r="A212" s="3"/>
      <x:c r="B212" s="3"/>
      <x:c r="C212" s="3"/>
      <x:c r="D212" s="3"/>
      <x:c r="E212" s="3"/>
      <x:c r="F212" s="3"/>
      <x:c r="G212" s="3"/>
      <x:c r="H212" s="3"/>
      <x:c r="I212" s="3"/>
      <x:c r="J212" s="3"/>
      <x:c r="K212" s="3"/>
      <x:c r="L212" s="3"/>
      <x:c r="M212" s="3"/>
      <x:c r="N212" s="3"/>
      <x:c r="O212" s="3"/>
      <x:c r="P212" s="3"/>
      <x:c r="Q212" s="3"/>
      <x:c r="R212" s="3"/>
      <x:c r="S212" s="3"/>
      <x:c r="T212" s="3"/>
      <x:c r="U212" s="3"/>
      <x:c r="V212" s="3"/>
    </x:row>
    <x:row r="213">
      <x:c r="A213" s="3"/>
      <x:c r="B213" s="3"/>
      <x:c r="C213" s="3"/>
      <x:c r="D213" s="3"/>
      <x:c r="E213" s="3"/>
      <x:c r="F213" s="3"/>
      <x:c r="G213" s="3"/>
      <x:c r="H213" s="3"/>
      <x:c r="I213" s="3"/>
      <x:c r="J213" s="3"/>
      <x:c r="K213" s="3"/>
      <x:c r="L213" s="3"/>
      <x:c r="M213" s="3"/>
      <x:c r="N213" s="3"/>
      <x:c r="O213" s="3"/>
      <x:c r="P213" s="3"/>
      <x:c r="Q213" s="3"/>
      <x:c r="R213" s="3"/>
      <x:c r="S213" s="3"/>
      <x:c r="T213" s="3"/>
      <x:c r="U213" s="3"/>
      <x:c r="V213" s="3"/>
    </x:row>
    <x:row r="214">
      <x:c r="A214" s="3"/>
      <x:c r="B214" s="3"/>
      <x:c r="C214" s="3"/>
      <x:c r="D214" s="3"/>
      <x:c r="E214" s="3"/>
      <x:c r="F214" s="3"/>
      <x:c r="G214" s="3"/>
      <x:c r="H214" s="3"/>
      <x:c r="I214" s="3"/>
      <x:c r="J214" s="3"/>
      <x:c r="K214" s="3"/>
      <x:c r="L214" s="3"/>
      <x:c r="M214" s="3"/>
      <x:c r="N214" s="3"/>
      <x:c r="O214" s="3"/>
      <x:c r="P214" s="3"/>
      <x:c r="Q214" s="3"/>
      <x:c r="R214" s="3"/>
      <x:c r="S214" s="3"/>
      <x:c r="T214" s="3"/>
      <x:c r="U214" s="3"/>
      <x:c r="V214" s="3"/>
    </x:row>
    <x:row r="215">
      <x:c r="A215" s="3"/>
      <x:c r="B215" s="3"/>
      <x:c r="C215" s="3"/>
      <x:c r="D215" s="3"/>
      <x:c r="E215" s="3"/>
      <x:c r="F215" s="3"/>
      <x:c r="G215" s="3"/>
      <x:c r="H215" s="3"/>
      <x:c r="I215" s="3"/>
      <x:c r="J215" s="3"/>
      <x:c r="K215" s="3"/>
      <x:c r="L215" s="3"/>
      <x:c r="M215" s="3"/>
      <x:c r="N215" s="3"/>
      <x:c r="O215" s="3"/>
      <x:c r="P215" s="3"/>
      <x:c r="Q215" s="3"/>
      <x:c r="R215" s="3"/>
      <x:c r="S215" s="3"/>
      <x:c r="T215" s="3"/>
      <x:c r="U215" s="3"/>
      <x:c r="V215" s="3"/>
    </x:row>
    <x:row r="216">
      <x:c r="A216" s="3"/>
      <x:c r="B216" s="3"/>
      <x:c r="C216" s="3"/>
      <x:c r="D216" s="3"/>
      <x:c r="E216" s="3"/>
      <x:c r="F216" s="3"/>
      <x:c r="G216" s="3"/>
      <x:c r="H216" s="3"/>
      <x:c r="I216" s="3"/>
      <x:c r="J216" s="3"/>
      <x:c r="K216" s="3"/>
      <x:c r="L216" s="3"/>
      <x:c r="M216" s="3"/>
      <x:c r="N216" s="3"/>
      <x:c r="O216" s="3"/>
      <x:c r="P216" s="3"/>
      <x:c r="Q216" s="3"/>
      <x:c r="R216" s="3"/>
      <x:c r="S216" s="3"/>
      <x:c r="T216" s="3"/>
      <x:c r="U216" s="3"/>
      <x:c r="V216" s="3"/>
    </x:row>
    <x:row r="217">
      <x:c r="A217" s="3"/>
      <x:c r="B217" s="3"/>
      <x:c r="C217" s="3"/>
      <x:c r="D217" s="3"/>
      <x:c r="E217" s="3"/>
      <x:c r="F217" s="3"/>
      <x:c r="G217" s="3"/>
      <x:c r="H217" s="3"/>
      <x:c r="I217" s="3"/>
      <x:c r="J217" s="3"/>
      <x:c r="K217" s="3"/>
      <x:c r="L217" s="3"/>
      <x:c r="M217" s="3"/>
      <x:c r="N217" s="3"/>
      <x:c r="O217" s="3"/>
      <x:c r="P217" s="3"/>
      <x:c r="Q217" s="3"/>
      <x:c r="R217" s="3"/>
      <x:c r="S217" s="3"/>
      <x:c r="T217" s="3"/>
      <x:c r="U217" s="3"/>
      <x:c r="V217" s="3"/>
    </x:row>
    <x:row r="218">
      <x:c r="A218" s="3"/>
      <x:c r="B218" s="3"/>
      <x:c r="C218" s="3"/>
      <x:c r="D218" s="3"/>
      <x:c r="E218" s="3"/>
      <x:c r="F218" s="3"/>
      <x:c r="G218" s="3"/>
      <x:c r="H218" s="3"/>
      <x:c r="I218" s="3"/>
      <x:c r="J218" s="3"/>
      <x:c r="K218" s="3"/>
      <x:c r="L218" s="3"/>
      <x:c r="M218" s="3"/>
      <x:c r="N218" s="3"/>
      <x:c r="O218" s="3"/>
      <x:c r="P218" s="3"/>
      <x:c r="Q218" s="3"/>
      <x:c r="R218" s="3"/>
      <x:c r="S218" s="3"/>
      <x:c r="T218" s="3"/>
      <x:c r="U218" s="3"/>
      <x:c r="V218" s="3"/>
    </x:row>
    <x:row r="219">
      <x:c r="A219" s="3"/>
      <x:c r="B219" s="3"/>
      <x:c r="C219" s="3"/>
      <x:c r="D219" s="3"/>
      <x:c r="E219" s="3"/>
      <x:c r="F219" s="3"/>
      <x:c r="G219" s="3"/>
      <x:c r="H219" s="3"/>
      <x:c r="I219" s="3"/>
      <x:c r="J219" s="3"/>
      <x:c r="K219" s="3"/>
      <x:c r="L219" s="3"/>
      <x:c r="M219" s="3"/>
      <x:c r="N219" s="3"/>
      <x:c r="O219" s="3"/>
      <x:c r="P219" s="3"/>
      <x:c r="Q219" s="3"/>
      <x:c r="R219" s="3"/>
      <x:c r="S219" s="3"/>
      <x:c r="T219" s="3"/>
      <x:c r="U219" s="3"/>
      <x:c r="V219" s="3"/>
    </x:row>
    <x:row r="220">
      <x:c r="A220" s="3"/>
      <x:c r="B220" s="3"/>
      <x:c r="C220" s="3"/>
      <x:c r="D220" s="3"/>
      <x:c r="E220" s="3"/>
      <x:c r="F220" s="3"/>
      <x:c r="G220" s="3"/>
      <x:c r="H220" s="3"/>
      <x:c r="I220" s="3"/>
      <x:c r="J220" s="3"/>
      <x:c r="K220" s="3"/>
      <x:c r="L220" s="3"/>
      <x:c r="M220" s="3"/>
      <x:c r="N220" s="3"/>
      <x:c r="O220" s="3"/>
      <x:c r="P220" s="3"/>
      <x:c r="Q220" s="3"/>
      <x:c r="R220" s="3"/>
      <x:c r="S220" s="3"/>
      <x:c r="T220" s="3"/>
      <x:c r="U220" s="3"/>
      <x:c r="V220" s="3"/>
    </x:row>
  </x:sheetData>
  <x:mergeCells>
    <x:mergeCell ref="A1:O2"/>
    <x:mergeCell ref="A3:O3"/>
    <x:mergeCell ref="A5:C5"/>
    <x:mergeCell ref="A6:C7"/>
    <x:mergeCell ref="D5:F5"/>
    <x:mergeCell ref="D6:F7"/>
    <x:mergeCell ref="G5:I5"/>
    <x:mergeCell ref="G6:I7"/>
    <x:mergeCell ref="J5:L5"/>
    <x:mergeCell ref="J6:L7"/>
    <x:mergeCell ref="M5:O5"/>
    <x:mergeCell ref="M6:O7"/>
    <x:mergeCell ref="A10:D10"/>
    <x:mergeCell ref="A18:E18"/>
    <x:mergeCell ref="F10:O10"/>
    <x:mergeCell ref="F12:G14"/>
    <x:mergeCell ref="H12:I14"/>
    <x:mergeCell ref="J12:K14"/>
    <x:mergeCell ref="L12:M14"/>
    <x:mergeCell ref="N12:O14"/>
    <x:mergeCell ref="F17:O17"/>
    <x:mergeCell ref="F19:O23"/>
    <x:mergeCell ref="A26:O2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rightToLeft="1" workbookViewId="0"/>
  </x:sheetViews>
  <x:sheetFormatPr defaultRowHeight="15"/>
  <x:cols>
    <x:col min="1" max="1" width="14" hidden="0" customWidth="1"/>
    <x:col min="2" max="2" width="24" hidden="0" customWidth="1"/>
    <x:col min="3" max="3" width="18" hidden="0" customWidth="1"/>
    <x:col min="4" max="4" width="23" hidden="0" customWidth="1"/>
    <x:col min="5" max="5" width="17" hidden="0" customWidth="1"/>
    <x:col min="6" max="6" width="15" hidden="0" customWidth="1"/>
    <x:col min="7" max="7" width="16" hidden="0" customWidth="1"/>
    <x:col min="8" max="8" width="16" hidden="0" customWidth="1"/>
    <x:col min="9" max="9" width="15" hidden="0" customWidth="1"/>
    <x:col min="10" max="10" width="14" hidden="0" customWidth="1"/>
    <x:col min="11" max="11" width="17" hidden="0" customWidth="1"/>
    <x:col min="12" max="12" width="17" hidden="0" customWidth="1"/>
    <x:col min="13" max="13" width="16" hidden="0" customWidth="1"/>
    <x:col min="14" max="14" width="22" hidden="0" customWidth="1"/>
    <x:col min="15" max="15" width="28" hidden="0" customWidth="1"/>
    <x:col min="16" max="16" width="17" hidden="0" customWidth="1"/>
    <x:col min="17" max="17" width="18" hidden="0" customWidth="1"/>
    <x:col min="18" max="18" width="17" hidden="0" customWidth="1"/>
    <x:col min="19" max="19" width="17" hidden="0" customWidth="1"/>
    <x:col min="20" max="20" width="17" hidden="0" customWidth="1"/>
    <x:col min="21" max="21" width="32" hidden="0" customWidth="1"/>
    <x:col min="22" max="22" width="22" hidden="0" customWidth="1"/>
  </x:cols>
  <x:sheetData>
    <x:row r="1" ht="34" customHeight="1">
      <x:c r="A1" s="6" t="str">
        <x:v>متابعة عقود الموظفين | منصة مجد</x:v>
      </x:c>
      <x:c r="B1" s="6" t="str">
        <x:v>متابعة عقود الموظفين | منصة مجد</x:v>
      </x:c>
      <x:c r="C1" s="6" t="str">
        <x:v>متابعة عقود الموظفين | منصة مجد</x:v>
      </x:c>
      <x:c r="D1" s="6" t="str">
        <x:v>متابعة عقود الموظفين | منصة مجد</x:v>
      </x:c>
      <x:c r="E1" s="6" t="str">
        <x:v>متابعة عقود الموظفين | منصة مجد</x:v>
      </x:c>
      <x:c r="F1" s="6" t="str">
        <x:v>متابعة عقود الموظفين | منصة مجد</x:v>
      </x:c>
      <x:c r="G1" s="6" t="str">
        <x:v>متابعة عقود الموظفين | منصة مجد</x:v>
      </x:c>
      <x:c r="H1" s="6" t="str">
        <x:v>متابعة عقود الموظفين | منصة مجد</x:v>
      </x:c>
      <x:c r="I1" s="6" t="str">
        <x:v>متابعة عقود الموظفين | منصة مجد</x:v>
      </x:c>
      <x:c r="J1" s="6" t="str">
        <x:v>متابعة عقود الموظفين | منصة مجد</x:v>
      </x:c>
      <x:c r="K1" s="6" t="str">
        <x:v>متابعة عقود الموظفين | منصة مجد</x:v>
      </x:c>
      <x:c r="L1" s="6" t="str">
        <x:v>متابعة عقود الموظفين | منصة مجد</x:v>
      </x:c>
      <x:c r="M1" s="6" t="str">
        <x:v>متابعة عقود الموظفين | منصة مجد</x:v>
      </x:c>
      <x:c r="N1" s="6" t="str">
        <x:v>متابعة عقود الموظفين | منصة مجد</x:v>
      </x:c>
      <x:c r="O1" s="6" t="str">
        <x:v>متابعة عقود الموظفين | منصة مجد</x:v>
      </x:c>
      <x:c r="P1" s="6" t="str">
        <x:v>متابعة عقود الموظفين | منصة مجد</x:v>
      </x:c>
      <x:c r="Q1" s="6" t="str">
        <x:v>متابعة عقود الموظفين | منصة مجد</x:v>
      </x:c>
      <x:c r="R1" s="6" t="str">
        <x:v>متابعة عقود الموظفين | منصة مجد</x:v>
      </x:c>
      <x:c r="S1" s="6" t="str">
        <x:v>متابعة عقود الموظفين | منصة مجد</x:v>
      </x:c>
      <x:c r="T1" s="6" t="str">
        <x:v>متابعة عقود الموظفين | منصة مجد</x:v>
      </x:c>
      <x:c r="U1" s="6" t="str">
        <x:v>متابعة عقود الموظفين | منصة مجد</x:v>
      </x:c>
      <x:c r="V1" s="6" t="str">
        <x:v>متابعة عقود الموظفين | منصة مجد</x:v>
      </x:c>
    </x:row>
    <x:row r="2" ht="34" customHeight="1">
      <x:c r="A2" s="6" t="str">
        <x:v>متابعة عقود الموظفين | منصة مجد</x:v>
      </x:c>
      <x:c r="B2" s="6" t="str">
        <x:v>متابعة عقود الموظفين | منصة مجد</x:v>
      </x:c>
      <x:c r="C2" s="6" t="str">
        <x:v>متابعة عقود الموظفين | منصة مجد</x:v>
      </x:c>
      <x:c r="D2" s="6" t="str">
        <x:v>متابعة عقود الموظفين | منصة مجد</x:v>
      </x:c>
      <x:c r="E2" s="6" t="str">
        <x:v>متابعة عقود الموظفين | منصة مجد</x:v>
      </x:c>
      <x:c r="F2" s="6" t="str">
        <x:v>متابعة عقود الموظفين | منصة مجد</x:v>
      </x:c>
      <x:c r="G2" s="6" t="str">
        <x:v>متابعة عقود الموظفين | منصة مجد</x:v>
      </x:c>
      <x:c r="H2" s="6" t="str">
        <x:v>متابعة عقود الموظفين | منصة مجد</x:v>
      </x:c>
      <x:c r="I2" s="6" t="str">
        <x:v>متابعة عقود الموظفين | منصة مجد</x:v>
      </x:c>
      <x:c r="J2" s="6" t="str">
        <x:v>متابعة عقود الموظفين | منصة مجد</x:v>
      </x:c>
      <x:c r="K2" s="6" t="str">
        <x:v>متابعة عقود الموظفين | منصة مجد</x:v>
      </x:c>
      <x:c r="L2" s="6" t="str">
        <x:v>متابعة عقود الموظفين | منصة مجد</x:v>
      </x:c>
      <x:c r="M2" s="6" t="str">
        <x:v>متابعة عقود الموظفين | منصة مجد</x:v>
      </x:c>
      <x:c r="N2" s="6" t="str">
        <x:v>متابعة عقود الموظفين | منصة مجد</x:v>
      </x:c>
      <x:c r="O2" s="6" t="str">
        <x:v>متابعة عقود الموظفين | منصة مجد</x:v>
      </x:c>
      <x:c r="P2" s="6" t="str">
        <x:v>متابعة عقود الموظفين | منصة مجد</x:v>
      </x:c>
      <x:c r="Q2" s="6" t="str">
        <x:v>متابعة عقود الموظفين | منصة مجد</x:v>
      </x:c>
      <x:c r="R2" s="6" t="str">
        <x:v>متابعة عقود الموظفين | منصة مجد</x:v>
      </x:c>
      <x:c r="S2" s="6" t="str">
        <x:v>متابعة عقود الموظفين | منصة مجد</x:v>
      </x:c>
      <x:c r="T2" s="6" t="str">
        <x:v>متابعة عقود الموظفين | منصة مجد</x:v>
      </x:c>
      <x:c r="U2" s="6" t="str">
        <x:v>متابعة عقود الموظفين | منصة مجد</x:v>
      </x:c>
      <x:c r="V2" s="6" t="str">
        <x:v>متابعة عقود الموظفين | منصة مجد</x:v>
      </x:c>
    </x:row>
    <x:row r="3">
      <x:c r="A3" s="9" t="str">
        <x:v>أدخل البيانات في الخانات الزرقاء فقط؛ الحقول الرمادية تحسب تلقائيًا. حدّث تواريخ العقود وقرارات التجديد باستمرار.</x:v>
      </x:c>
      <x:c r="B3" s="9" t="str">
        <x:v>أدخل البيانات في الخانات الزرقاء فقط؛ الحقول الرمادية تحسب تلقائيًا. حدّث تواريخ العقود وقرارات التجديد باستمرار.</x:v>
      </x:c>
      <x:c r="C3" s="9" t="str">
        <x:v>أدخل البيانات في الخانات الزرقاء فقط؛ الحقول الرمادية تحسب تلقائيًا. حدّث تواريخ العقود وقرارات التجديد باستمرار.</x:v>
      </x:c>
      <x:c r="D3" s="9" t="str">
        <x:v>أدخل البيانات في الخانات الزرقاء فقط؛ الحقول الرمادية تحسب تلقائيًا. حدّث تواريخ العقود وقرارات التجديد باستمرار.</x:v>
      </x:c>
      <x:c r="E3" s="9" t="str">
        <x:v>أدخل البيانات في الخانات الزرقاء فقط؛ الحقول الرمادية تحسب تلقائيًا. حدّث تواريخ العقود وقرارات التجديد باستمرار.</x:v>
      </x:c>
      <x:c r="F3" s="9" t="str">
        <x:v>أدخل البيانات في الخانات الزرقاء فقط؛ الحقول الرمادية تحسب تلقائيًا. حدّث تواريخ العقود وقرارات التجديد باستمرار.</x:v>
      </x:c>
      <x:c r="G3" s="9" t="str">
        <x:v>أدخل البيانات في الخانات الزرقاء فقط؛ الحقول الرمادية تحسب تلقائيًا. حدّث تواريخ العقود وقرارات التجديد باستمرار.</x:v>
      </x:c>
      <x:c r="H3" s="9" t="str">
        <x:v>أدخل البيانات في الخانات الزرقاء فقط؛ الحقول الرمادية تحسب تلقائيًا. حدّث تواريخ العقود وقرارات التجديد باستمرار.</x:v>
      </x:c>
      <x:c r="I3" s="9" t="str">
        <x:v>أدخل البيانات في الخانات الزرقاء فقط؛ الحقول الرمادية تحسب تلقائيًا. حدّث تواريخ العقود وقرارات التجديد باستمرار.</x:v>
      </x:c>
      <x:c r="J3" s="9" t="str">
        <x:v>أدخل البيانات في الخانات الزرقاء فقط؛ الحقول الرمادية تحسب تلقائيًا. حدّث تواريخ العقود وقرارات التجديد باستمرار.</x:v>
      </x:c>
      <x:c r="K3" s="9" t="str">
        <x:v>أدخل البيانات في الخانات الزرقاء فقط؛ الحقول الرمادية تحسب تلقائيًا. حدّث تواريخ العقود وقرارات التجديد باستمرار.</x:v>
      </x:c>
      <x:c r="L3" s="9" t="str">
        <x:v>أدخل البيانات في الخانات الزرقاء فقط؛ الحقول الرمادية تحسب تلقائيًا. حدّث تواريخ العقود وقرارات التجديد باستمرار.</x:v>
      </x:c>
      <x:c r="M3" s="9" t="str">
        <x:v>أدخل البيانات في الخانات الزرقاء فقط؛ الحقول الرمادية تحسب تلقائيًا. حدّث تواريخ العقود وقرارات التجديد باستمرار.</x:v>
      </x:c>
      <x:c r="N3" s="9" t="str">
        <x:v>أدخل البيانات في الخانات الزرقاء فقط؛ الحقول الرمادية تحسب تلقائيًا. حدّث تواريخ العقود وقرارات التجديد باستمرار.</x:v>
      </x:c>
      <x:c r="O3" s="9" t="str">
        <x:v>أدخل البيانات في الخانات الزرقاء فقط؛ الحقول الرمادية تحسب تلقائيًا. حدّث تواريخ العقود وقرارات التجديد باستمرار.</x:v>
      </x:c>
      <x:c r="P3" s="9" t="str">
        <x:v>أدخل البيانات في الخانات الزرقاء فقط؛ الحقول الرمادية تحسب تلقائيًا. حدّث تواريخ العقود وقرارات التجديد باستمرار.</x:v>
      </x:c>
      <x:c r="Q3" s="9" t="str">
        <x:v>أدخل البيانات في الخانات الزرقاء فقط؛ الحقول الرمادية تحسب تلقائيًا. حدّث تواريخ العقود وقرارات التجديد باستمرار.</x:v>
      </x:c>
      <x:c r="R3" s="9" t="str">
        <x:v>أدخل البيانات في الخانات الزرقاء فقط؛ الحقول الرمادية تحسب تلقائيًا. حدّث تواريخ العقود وقرارات التجديد باستمرار.</x:v>
      </x:c>
      <x:c r="S3" s="9" t="str">
        <x:v>أدخل البيانات في الخانات الزرقاء فقط؛ الحقول الرمادية تحسب تلقائيًا. حدّث تواريخ العقود وقرارات التجديد باستمرار.</x:v>
      </x:c>
      <x:c r="T3" s="9" t="str">
        <x:v>أدخل البيانات في الخانات الزرقاء فقط؛ الحقول الرمادية تحسب تلقائيًا. حدّث تواريخ العقود وقرارات التجديد باستمرار.</x:v>
      </x:c>
      <x:c r="U3" s="9" t="str">
        <x:v>أدخل البيانات في الخانات الزرقاء فقط؛ الحقول الرمادية تحسب تلقائيًا. حدّث تواريخ العقود وقرارات التجديد باستمرار.</x:v>
      </x:c>
      <x:c r="V3" s="9" t="str">
        <x:v>أدخل البيانات في الخانات الزرقاء فقط؛ الحقول الرمادية تحسب تلقائيًا. حدّث تواريخ العقود وقرارات التجديد باستمرار.</x:v>
      </x:c>
    </x:row>
    <x:row r="4">
      <x:c r="A4" s="12" t="str">
        <x:v>تنبيه: لا تعتمد على لون الحالة وحده؛ راجع العقد الأصلي وفترة الإشعار والسياسة المعتمدة قبل اتخاذ قرار التجديد أو عدمه.</x:v>
      </x:c>
      <x:c r="B4" s="12" t="str">
        <x:v>تنبيه: لا تعتمد على لون الحالة وحده؛ راجع العقد الأصلي وفترة الإشعار والسياسة المعتمدة قبل اتخاذ قرار التجديد أو عدمه.</x:v>
      </x:c>
      <x:c r="C4" s="12" t="str">
        <x:v>تنبيه: لا تعتمد على لون الحالة وحده؛ راجع العقد الأصلي وفترة الإشعار والسياسة المعتمدة قبل اتخاذ قرار التجديد أو عدمه.</x:v>
      </x:c>
      <x:c r="D4" s="12" t="str">
        <x:v>تنبيه: لا تعتمد على لون الحالة وحده؛ راجع العقد الأصلي وفترة الإشعار والسياسة المعتمدة قبل اتخاذ قرار التجديد أو عدمه.</x:v>
      </x:c>
      <x:c r="E4" s="12" t="str">
        <x:v>تنبيه: لا تعتمد على لون الحالة وحده؛ راجع العقد الأصلي وفترة الإشعار والسياسة المعتمدة قبل اتخاذ قرار التجديد أو عدمه.</x:v>
      </x:c>
      <x:c r="F4" s="12" t="str">
        <x:v>تنبيه: لا تعتمد على لون الحالة وحده؛ راجع العقد الأصلي وفترة الإشعار والسياسة المعتمدة قبل اتخاذ قرار التجديد أو عدمه.</x:v>
      </x:c>
      <x:c r="G4" s="12" t="str">
        <x:v>تنبيه: لا تعتمد على لون الحالة وحده؛ راجع العقد الأصلي وفترة الإشعار والسياسة المعتمدة قبل اتخاذ قرار التجديد أو عدمه.</x:v>
      </x:c>
      <x:c r="H4" s="12" t="str">
        <x:v>تنبيه: لا تعتمد على لون الحالة وحده؛ راجع العقد الأصلي وفترة الإشعار والسياسة المعتمدة قبل اتخاذ قرار التجديد أو عدمه.</x:v>
      </x:c>
      <x:c r="I4" s="12" t="str">
        <x:v>تنبيه: لا تعتمد على لون الحالة وحده؛ راجع العقد الأصلي وفترة الإشعار والسياسة المعتمدة قبل اتخاذ قرار التجديد أو عدمه.</x:v>
      </x:c>
      <x:c r="J4" s="12" t="str">
        <x:v>تنبيه: لا تعتمد على لون الحالة وحده؛ راجع العقد الأصلي وفترة الإشعار والسياسة المعتمدة قبل اتخاذ قرار التجديد أو عدمه.</x:v>
      </x:c>
      <x:c r="K4" s="12" t="str">
        <x:v>تنبيه: لا تعتمد على لون الحالة وحده؛ راجع العقد الأصلي وفترة الإشعار والسياسة المعتمدة قبل اتخاذ قرار التجديد أو عدمه.</x:v>
      </x:c>
      <x:c r="L4" s="12" t="str">
        <x:v>تنبيه: لا تعتمد على لون الحالة وحده؛ راجع العقد الأصلي وفترة الإشعار والسياسة المعتمدة قبل اتخاذ قرار التجديد أو عدمه.</x:v>
      </x:c>
      <x:c r="M4" s="12" t="str">
        <x:v>تنبيه: لا تعتمد على لون الحالة وحده؛ راجع العقد الأصلي وفترة الإشعار والسياسة المعتمدة قبل اتخاذ قرار التجديد أو عدمه.</x:v>
      </x:c>
      <x:c r="N4" s="12" t="str">
        <x:v>تنبيه: لا تعتمد على لون الحالة وحده؛ راجع العقد الأصلي وفترة الإشعار والسياسة المعتمدة قبل اتخاذ قرار التجديد أو عدمه.</x:v>
      </x:c>
      <x:c r="O4" s="12" t="str">
        <x:v>تنبيه: لا تعتمد على لون الحالة وحده؛ راجع العقد الأصلي وفترة الإشعار والسياسة المعتمدة قبل اتخاذ قرار التجديد أو عدمه.</x:v>
      </x:c>
      <x:c r="P4" s="12" t="str">
        <x:v>تنبيه: لا تعتمد على لون الحالة وحده؛ راجع العقد الأصلي وفترة الإشعار والسياسة المعتمدة قبل اتخاذ قرار التجديد أو عدمه.</x:v>
      </x:c>
      <x:c r="Q4" s="12" t="str">
        <x:v>تنبيه: لا تعتمد على لون الحالة وحده؛ راجع العقد الأصلي وفترة الإشعار والسياسة المعتمدة قبل اتخاذ قرار التجديد أو عدمه.</x:v>
      </x:c>
      <x:c r="R4" s="12" t="str">
        <x:v>تنبيه: لا تعتمد على لون الحالة وحده؛ راجع العقد الأصلي وفترة الإشعار والسياسة المعتمدة قبل اتخاذ قرار التجديد أو عدمه.</x:v>
      </x:c>
      <x:c r="S4" s="12" t="str">
        <x:v>تنبيه: لا تعتمد على لون الحالة وحده؛ راجع العقد الأصلي وفترة الإشعار والسياسة المعتمدة قبل اتخاذ قرار التجديد أو عدمه.</x:v>
      </x:c>
      <x:c r="T4" s="12" t="str">
        <x:v>تنبيه: لا تعتمد على لون الحالة وحده؛ راجع العقد الأصلي وفترة الإشعار والسياسة المعتمدة قبل اتخاذ قرار التجديد أو عدمه.</x:v>
      </x:c>
      <x:c r="U4" s="12" t="str">
        <x:v>تنبيه: لا تعتمد على لون الحالة وحده؛ راجع العقد الأصلي وفترة الإشعار والسياسة المعتمدة قبل اتخاذ قرار التجديد أو عدمه.</x:v>
      </x:c>
      <x:c r="V4" s="12" t="str">
        <x:v>تنبيه: لا تعتمد على لون الحالة وحده؛ راجع العقد الأصلي وفترة الإشعار والسياسة المعتمدة قبل اتخاذ قرار التجديد أو عدمه.</x:v>
      </x:c>
    </x:row>
    <x:row r="5">
      <x:c r="A5" s="3"/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  <x:c r="O5" s="3"/>
      <x:c r="P5" s="3"/>
      <x:c r="Q5" s="3"/>
      <x:c r="R5" s="3"/>
      <x:c r="S5" s="3"/>
      <x:c r="T5" s="3"/>
      <x:c r="U5" s="3"/>
      <x:c r="V5" s="3"/>
    </x:row>
    <x:row r="6" ht="38" customHeight="1">
      <x:c r="A6" s="16" t="str">
        <x:v>الرقم الوظيفي</x:v>
      </x:c>
      <x:c r="B6" s="16" t="str">
        <x:v>اسم الموظف</x:v>
      </x:c>
      <x:c r="C6" s="16" t="str">
        <x:v>الإدارة</x:v>
      </x:c>
      <x:c r="D6" s="16" t="str">
        <x:v>المسمى الوظيفي</x:v>
      </x:c>
      <x:c r="E6" s="16" t="str">
        <x:v>نوع العقد</x:v>
      </x:c>
      <x:c r="F6" s="16" t="str">
        <x:v>حالة الموظف</x:v>
      </x:c>
      <x:c r="G6" s="16" t="str">
        <x:v>تاريخ بداية العقد</x:v>
      </x:c>
      <x:c r="H6" s="16" t="str">
        <x:v>تاريخ نهاية العقد</x:v>
      </x:c>
      <x:c r="I6" s="16" t="str">
        <x:v>مدة العقد (شهر)</x:v>
      </x:c>
      <x:c r="J6" s="16" t="str">
        <x:v>الأيام المتبقية</x:v>
      </x:c>
      <x:c r="K6" s="16" t="str">
        <x:v>حالة العقد</x:v>
      </x:c>
      <x:c r="L6" s="16" t="str">
        <x:v>تاريخ بدء التنبيه</x:v>
      </x:c>
      <x:c r="M6" s="16" t="str">
        <x:v>حالة الإشعار</x:v>
      </x:c>
      <x:c r="N6" s="16" t="str">
        <x:v>المدير المباشر</x:v>
      </x:c>
      <x:c r="O6" s="16" t="str">
        <x:v>البريد الإلكتروني</x:v>
      </x:c>
      <x:c r="P6" s="16" t="str">
        <x:v>رقم الجوال</x:v>
      </x:c>
      <x:c r="Q6" s="16" t="str">
        <x:v>مرجع العقد</x:v>
      </x:c>
      <x:c r="R6" s="16" t="str">
        <x:v>فترة الإشعار (يوم)</x:v>
      </x:c>
      <x:c r="S6" s="16" t="str">
        <x:v>قرار التجديد</x:v>
      </x:c>
      <x:c r="T6" s="16" t="str">
        <x:v>تاريخ آخر تحديث</x:v>
      </x:c>
      <x:c r="U6" s="16" t="str">
        <x:v>ملاحظات</x:v>
      </x:c>
      <x:c r="V6" s="16" t="str">
        <x:v>تنبيه المتابعة</x:v>
      </x:c>
    </x:row>
    <x:row r="7">
      <x:c r="A7" s="25"/>
      <x:c r="B7" s="25"/>
      <x:c r="C7" s="25"/>
      <x:c r="D7" s="25"/>
      <x:c r="E7" s="25"/>
      <x:c r="F7" s="25"/>
      <x:c r="G7" s="31"/>
      <x:c r="H7" s="31"/>
      <x:c r="I7" s="37" t="str">
        <x:f>IF(OR(G7="",H7=""),"",DATEDIF(G7,H7,"m"))</x:f>
      </x:c>
      <x:c r="J7" s="37" t="str">
        <x:f>IF(H7="","",H7-TODAY())</x:f>
      </x:c>
      <x:c r="K7" s="26" t="str">
        <x:f>IF(B7="","",IF(F7="غير نشط","غير نشط",IF(H7="","غير محدد المدة",IF(J7&lt;0,"منتهي",IF(J7&lt;='القوائم والإعدادات'!$B$5,"ينتهي قريبًا","ساري")))))</x:f>
      </x:c>
      <x:c r="L7" s="34" t="str">
        <x:f>IF(OR(H7="",R7=""),"",H7-R7)</x:f>
      </x:c>
      <x:c r="M7" s="25"/>
      <x:c r="N7" s="25"/>
      <x:c r="O7" s="25"/>
      <x:c r="P7" s="25"/>
      <x:c r="Q7" s="25"/>
      <x:c r="R7" s="40"/>
      <x:c r="S7" s="25"/>
      <x:c r="T7" s="31"/>
      <x:c r="U7" s="25"/>
      <x:c r="V7" s="26" t="str">
        <x:f>IF(B7="","",IF(AND(K7="ينتهي قريبًا",S7="قيد المراجعة"),"يلزم اتخاذ قرار",IF(AND(TODAY()&gt;=L7,M7="لم يتم"),"يلزم إرسال إشعار","")))</x:f>
      </x:c>
    </x:row>
    <x:row r="8">
      <x:c r="A8" s="27"/>
      <x:c r="B8" s="27"/>
      <x:c r="C8" s="27"/>
      <x:c r="D8" s="27"/>
      <x:c r="E8" s="27"/>
      <x:c r="F8" s="27"/>
      <x:c r="G8" s="32"/>
      <x:c r="H8" s="32"/>
      <x:c r="I8" s="38" t="str">
        <x:f>IF(OR(G8="",H8=""),"",DATEDIF(G8,H8,"m"))</x:f>
      </x:c>
      <x:c r="J8" s="38" t="str">
        <x:f>IF(H8="","",H8-TODAY())</x:f>
      </x:c>
      <x:c r="K8" s="28" t="str">
        <x:f>IF(B8="","",IF(F8="غير نشط","غير نشط",IF(H8="","غير محدد المدة",IF(J8&lt;0,"منتهي",IF(J8&lt;='القوائم والإعدادات'!$B$5,"ينتهي قريبًا","ساري")))))</x:f>
      </x:c>
      <x:c r="L8" s="35" t="str">
        <x:f>IF(OR(H8="",R8=""),"",H8-R8)</x:f>
      </x:c>
      <x:c r="M8" s="27"/>
      <x:c r="N8" s="27"/>
      <x:c r="O8" s="27"/>
      <x:c r="P8" s="27"/>
      <x:c r="Q8" s="27"/>
      <x:c r="R8" s="41"/>
      <x:c r="S8" s="27"/>
      <x:c r="T8" s="32"/>
      <x:c r="U8" s="27"/>
      <x:c r="V8" s="28" t="str">
        <x:f>IF(B8="","",IF(AND(K8="ينتهي قريبًا",S8="قيد المراجعة"),"يلزم اتخاذ قرار",IF(AND(TODAY()&gt;=L8,M8="لم يتم"),"يلزم إرسال إشعار","")))</x:f>
      </x:c>
    </x:row>
    <x:row r="9">
      <x:c r="A9" s="27"/>
      <x:c r="B9" s="27"/>
      <x:c r="C9" s="27"/>
      <x:c r="D9" s="27"/>
      <x:c r="E9" s="27"/>
      <x:c r="F9" s="27"/>
      <x:c r="G9" s="32"/>
      <x:c r="H9" s="32"/>
      <x:c r="I9" s="38" t="str">
        <x:f>IF(OR(G9="",H9=""),"",DATEDIF(G9,H9,"m"))</x:f>
      </x:c>
      <x:c r="J9" s="38" t="str">
        <x:f>IF(H9="","",H9-TODAY())</x:f>
      </x:c>
      <x:c r="K9" s="28" t="str">
        <x:f>IF(B9="","",IF(F9="غير نشط","غير نشط",IF(H9="","غير محدد المدة",IF(J9&lt;0,"منتهي",IF(J9&lt;='القوائم والإعدادات'!$B$5,"ينتهي قريبًا","ساري")))))</x:f>
      </x:c>
      <x:c r="L9" s="35" t="str">
        <x:f>IF(OR(H9="",R9=""),"",H9-R9)</x:f>
      </x:c>
      <x:c r="M9" s="27"/>
      <x:c r="N9" s="27"/>
      <x:c r="O9" s="27"/>
      <x:c r="P9" s="27"/>
      <x:c r="Q9" s="27"/>
      <x:c r="R9" s="41"/>
      <x:c r="S9" s="27"/>
      <x:c r="T9" s="32"/>
      <x:c r="U9" s="27"/>
      <x:c r="V9" s="28" t="str">
        <x:f>IF(B9="","",IF(AND(K9="ينتهي قريبًا",S9="قيد المراجعة"),"يلزم اتخاذ قرار",IF(AND(TODAY()&gt;=L9,M9="لم يتم"),"يلزم إرسال إشعار","")))</x:f>
      </x:c>
    </x:row>
    <x:row r="10">
      <x:c r="A10" s="27"/>
      <x:c r="B10" s="27"/>
      <x:c r="C10" s="27"/>
      <x:c r="D10" s="27"/>
      <x:c r="E10" s="27"/>
      <x:c r="F10" s="27"/>
      <x:c r="G10" s="32"/>
      <x:c r="H10" s="32"/>
      <x:c r="I10" s="38" t="str">
        <x:f>IF(OR(G10="",H10=""),"",DATEDIF(G10,H10,"m"))</x:f>
      </x:c>
      <x:c r="J10" s="38" t="str">
        <x:f>IF(H10="","",H10-TODAY())</x:f>
      </x:c>
      <x:c r="K10" s="28" t="str">
        <x:f>IF(B10="","",IF(F10="غير نشط","غير نشط",IF(H10="","غير محدد المدة",IF(J10&lt;0,"منتهي",IF(J10&lt;='القوائم والإعدادات'!$B$5,"ينتهي قريبًا","ساري")))))</x:f>
      </x:c>
      <x:c r="L10" s="35" t="str">
        <x:f>IF(OR(H10="",R10=""),"",H10-R10)</x:f>
      </x:c>
      <x:c r="M10" s="27"/>
      <x:c r="N10" s="27"/>
      <x:c r="O10" s="27"/>
      <x:c r="P10" s="27"/>
      <x:c r="Q10" s="27"/>
      <x:c r="R10" s="41"/>
      <x:c r="S10" s="27"/>
      <x:c r="T10" s="32"/>
      <x:c r="U10" s="27"/>
      <x:c r="V10" s="28" t="str">
        <x:f>IF(B10="","",IF(AND(K10="ينتهي قريبًا",S10="قيد المراجعة"),"يلزم اتخاذ قرار",IF(AND(TODAY()&gt;=L10,M10="لم يتم"),"يلزم إرسال إشعار","")))</x:f>
      </x:c>
    </x:row>
    <x:row r="11">
      <x:c r="A11" s="27"/>
      <x:c r="B11" s="27"/>
      <x:c r="C11" s="27"/>
      <x:c r="D11" s="27"/>
      <x:c r="E11" s="27"/>
      <x:c r="F11" s="27"/>
      <x:c r="G11" s="32"/>
      <x:c r="H11" s="32"/>
      <x:c r="I11" s="38" t="str">
        <x:f>IF(OR(G11="",H11=""),"",DATEDIF(G11,H11,"m"))</x:f>
      </x:c>
      <x:c r="J11" s="38" t="str">
        <x:f>IF(H11="","",H11-TODAY())</x:f>
      </x:c>
      <x:c r="K11" s="28" t="str">
        <x:f>IF(B11="","",IF(F11="غير نشط","غير نشط",IF(H11="","غير محدد المدة",IF(J11&lt;0,"منتهي",IF(J11&lt;='القوائم والإعدادات'!$B$5,"ينتهي قريبًا","ساري")))))</x:f>
      </x:c>
      <x:c r="L11" s="35" t="str">
        <x:f>IF(OR(H11="",R11=""),"",H11-R11)</x:f>
      </x:c>
      <x:c r="M11" s="27"/>
      <x:c r="N11" s="27"/>
      <x:c r="O11" s="27"/>
      <x:c r="P11" s="27"/>
      <x:c r="Q11" s="27"/>
      <x:c r="R11" s="41"/>
      <x:c r="S11" s="27"/>
      <x:c r="T11" s="32"/>
      <x:c r="U11" s="27"/>
      <x:c r="V11" s="28" t="str">
        <x:f>IF(B11="","",IF(AND(K11="ينتهي قريبًا",S11="قيد المراجعة"),"يلزم اتخاذ قرار",IF(AND(TODAY()&gt;=L11,M11="لم يتم"),"يلزم إرسال إشعار","")))</x:f>
      </x:c>
    </x:row>
    <x:row r="12">
      <x:c r="A12" s="27"/>
      <x:c r="B12" s="27"/>
      <x:c r="C12" s="27"/>
      <x:c r="D12" s="27"/>
      <x:c r="E12" s="27"/>
      <x:c r="F12" s="27"/>
      <x:c r="G12" s="32"/>
      <x:c r="H12" s="32"/>
      <x:c r="I12" s="38" t="str">
        <x:f>IF(OR(G12="",H12=""),"",DATEDIF(G12,H12,"m"))</x:f>
      </x:c>
      <x:c r="J12" s="38" t="str">
        <x:f>IF(H12="","",H12-TODAY())</x:f>
      </x:c>
      <x:c r="K12" s="28" t="str">
        <x:f>IF(B12="","",IF(F12="غير نشط","غير نشط",IF(H12="","غير محدد المدة",IF(J12&lt;0,"منتهي",IF(J12&lt;='القوائم والإعدادات'!$B$5,"ينتهي قريبًا","ساري")))))</x:f>
      </x:c>
      <x:c r="L12" s="35" t="str">
        <x:f>IF(OR(H12="",R12=""),"",H12-R12)</x:f>
      </x:c>
      <x:c r="M12" s="27"/>
      <x:c r="N12" s="27"/>
      <x:c r="O12" s="27"/>
      <x:c r="P12" s="27"/>
      <x:c r="Q12" s="27"/>
      <x:c r="R12" s="41"/>
      <x:c r="S12" s="27"/>
      <x:c r="T12" s="32"/>
      <x:c r="U12" s="27"/>
      <x:c r="V12" s="28" t="str">
        <x:f>IF(B12="","",IF(AND(K12="ينتهي قريبًا",S12="قيد المراجعة"),"يلزم اتخاذ قرار",IF(AND(TODAY()&gt;=L12,M12="لم يتم"),"يلزم إرسال إشعار","")))</x:f>
      </x:c>
    </x:row>
    <x:row r="13">
      <x:c r="A13" s="27"/>
      <x:c r="B13" s="27"/>
      <x:c r="C13" s="27"/>
      <x:c r="D13" s="27"/>
      <x:c r="E13" s="27"/>
      <x:c r="F13" s="27"/>
      <x:c r="G13" s="32"/>
      <x:c r="H13" s="32"/>
      <x:c r="I13" s="38" t="str">
        <x:f>IF(OR(G13="",H13=""),"",DATEDIF(G13,H13,"m"))</x:f>
      </x:c>
      <x:c r="J13" s="38" t="str">
        <x:f>IF(H13="","",H13-TODAY())</x:f>
      </x:c>
      <x:c r="K13" s="28" t="str">
        <x:f>IF(B13="","",IF(F13="غير نشط","غير نشط",IF(H13="","غير محدد المدة",IF(J13&lt;0,"منتهي",IF(J13&lt;='القوائم والإعدادات'!$B$5,"ينتهي قريبًا","ساري")))))</x:f>
      </x:c>
      <x:c r="L13" s="35" t="str">
        <x:f>IF(OR(H13="",R13=""),"",H13-R13)</x:f>
      </x:c>
      <x:c r="M13" s="27"/>
      <x:c r="N13" s="27"/>
      <x:c r="O13" s="27"/>
      <x:c r="P13" s="27"/>
      <x:c r="Q13" s="27"/>
      <x:c r="R13" s="41"/>
      <x:c r="S13" s="27"/>
      <x:c r="T13" s="32"/>
      <x:c r="U13" s="27"/>
      <x:c r="V13" s="28" t="str">
        <x:f>IF(B13="","",IF(AND(K13="ينتهي قريبًا",S13="قيد المراجعة"),"يلزم اتخاذ قرار",IF(AND(TODAY()&gt;=L13,M13="لم يتم"),"يلزم إرسال إشعار","")))</x:f>
      </x:c>
    </x:row>
    <x:row r="14">
      <x:c r="A14" s="27"/>
      <x:c r="B14" s="27"/>
      <x:c r="C14" s="27"/>
      <x:c r="D14" s="27"/>
      <x:c r="E14" s="27"/>
      <x:c r="F14" s="27"/>
      <x:c r="G14" s="32"/>
      <x:c r="H14" s="32"/>
      <x:c r="I14" s="38" t="str">
        <x:f>IF(OR(G14="",H14=""),"",DATEDIF(G14,H14,"m"))</x:f>
      </x:c>
      <x:c r="J14" s="38" t="str">
        <x:f>IF(H14="","",H14-TODAY())</x:f>
      </x:c>
      <x:c r="K14" s="28" t="str">
        <x:f>IF(B14="","",IF(F14="غير نشط","غير نشط",IF(H14="","غير محدد المدة",IF(J14&lt;0,"منتهي",IF(J14&lt;='القوائم والإعدادات'!$B$5,"ينتهي قريبًا","ساري")))))</x:f>
      </x:c>
      <x:c r="L14" s="35" t="str">
        <x:f>IF(OR(H14="",R14=""),"",H14-R14)</x:f>
      </x:c>
      <x:c r="M14" s="27"/>
      <x:c r="N14" s="27"/>
      <x:c r="O14" s="27"/>
      <x:c r="P14" s="27"/>
      <x:c r="Q14" s="27"/>
      <x:c r="R14" s="41"/>
      <x:c r="S14" s="27"/>
      <x:c r="T14" s="32"/>
      <x:c r="U14" s="27"/>
      <x:c r="V14" s="28" t="str">
        <x:f>IF(B14="","",IF(AND(K14="ينتهي قريبًا",S14="قيد المراجعة"),"يلزم اتخاذ قرار",IF(AND(TODAY()&gt;=L14,M14="لم يتم"),"يلزم إرسال إشعار","")))</x:f>
      </x:c>
    </x:row>
    <x:row r="15">
      <x:c r="A15" s="27"/>
      <x:c r="B15" s="27"/>
      <x:c r="C15" s="27"/>
      <x:c r="D15" s="27"/>
      <x:c r="E15" s="27"/>
      <x:c r="F15" s="27"/>
      <x:c r="G15" s="32"/>
      <x:c r="H15" s="32"/>
      <x:c r="I15" s="38" t="str">
        <x:f>IF(OR(G15="",H15=""),"",DATEDIF(G15,H15,"m"))</x:f>
      </x:c>
      <x:c r="J15" s="38" t="str">
        <x:f>IF(H15="","",H15-TODAY())</x:f>
      </x:c>
      <x:c r="K15" s="28" t="str">
        <x:f>IF(B15="","",IF(F15="غير نشط","غير نشط",IF(H15="","غير محدد المدة",IF(J15&lt;0,"منتهي",IF(J15&lt;='القوائم والإعدادات'!$B$5,"ينتهي قريبًا","ساري")))))</x:f>
      </x:c>
      <x:c r="L15" s="35" t="str">
        <x:f>IF(OR(H15="",R15=""),"",H15-R15)</x:f>
      </x:c>
      <x:c r="M15" s="27"/>
      <x:c r="N15" s="27"/>
      <x:c r="O15" s="27"/>
      <x:c r="P15" s="27"/>
      <x:c r="Q15" s="27"/>
      <x:c r="R15" s="41"/>
      <x:c r="S15" s="27"/>
      <x:c r="T15" s="32"/>
      <x:c r="U15" s="27"/>
      <x:c r="V15" s="28" t="str">
        <x:f>IF(B15="","",IF(AND(K15="ينتهي قريبًا",S15="قيد المراجعة"),"يلزم اتخاذ قرار",IF(AND(TODAY()&gt;=L15,M15="لم يتم"),"يلزم إرسال إشعار","")))</x:f>
      </x:c>
    </x:row>
    <x:row r="16">
      <x:c r="A16" s="27"/>
      <x:c r="B16" s="27"/>
      <x:c r="C16" s="27"/>
      <x:c r="D16" s="27"/>
      <x:c r="E16" s="27"/>
      <x:c r="F16" s="27"/>
      <x:c r="G16" s="32"/>
      <x:c r="H16" s="32"/>
      <x:c r="I16" s="38" t="str">
        <x:f>IF(OR(G16="",H16=""),"",DATEDIF(G16,H16,"m"))</x:f>
      </x:c>
      <x:c r="J16" s="38" t="str">
        <x:f>IF(H16="","",H16-TODAY())</x:f>
      </x:c>
      <x:c r="K16" s="28" t="str">
        <x:f>IF(B16="","",IF(F16="غير نشط","غير نشط",IF(H16="","غير محدد المدة",IF(J16&lt;0,"منتهي",IF(J16&lt;='القوائم والإعدادات'!$B$5,"ينتهي قريبًا","ساري")))))</x:f>
      </x:c>
      <x:c r="L16" s="35" t="str">
        <x:f>IF(OR(H16="",R16=""),"",H16-R16)</x:f>
      </x:c>
      <x:c r="M16" s="27"/>
      <x:c r="N16" s="27"/>
      <x:c r="O16" s="27"/>
      <x:c r="P16" s="27"/>
      <x:c r="Q16" s="27"/>
      <x:c r="R16" s="41"/>
      <x:c r="S16" s="27"/>
      <x:c r="T16" s="32"/>
      <x:c r="U16" s="27"/>
      <x:c r="V16" s="28" t="str">
        <x:f>IF(B16="","",IF(AND(K16="ينتهي قريبًا",S16="قيد المراجعة"),"يلزم اتخاذ قرار",IF(AND(TODAY()&gt;=L16,M16="لم يتم"),"يلزم إرسال إشعار","")))</x:f>
      </x:c>
    </x:row>
    <x:row r="17">
      <x:c r="A17" s="27"/>
      <x:c r="B17" s="27"/>
      <x:c r="C17" s="27"/>
      <x:c r="D17" s="27"/>
      <x:c r="E17" s="27"/>
      <x:c r="F17" s="27"/>
      <x:c r="G17" s="32"/>
      <x:c r="H17" s="32"/>
      <x:c r="I17" s="38" t="str">
        <x:f>IF(OR(G17="",H17=""),"",DATEDIF(G17,H17,"m"))</x:f>
      </x:c>
      <x:c r="J17" s="38" t="str">
        <x:f>IF(H17="","",H17-TODAY())</x:f>
      </x:c>
      <x:c r="K17" s="28" t="str">
        <x:f>IF(B17="","",IF(F17="غير نشط","غير نشط",IF(H17="","غير محدد المدة",IF(J17&lt;0,"منتهي",IF(J17&lt;='القوائم والإعدادات'!$B$5,"ينتهي قريبًا","ساري")))))</x:f>
      </x:c>
      <x:c r="L17" s="35" t="str">
        <x:f>IF(OR(H17="",R17=""),"",H17-R17)</x:f>
      </x:c>
      <x:c r="M17" s="27"/>
      <x:c r="N17" s="27"/>
      <x:c r="O17" s="27"/>
      <x:c r="P17" s="27"/>
      <x:c r="Q17" s="27"/>
      <x:c r="R17" s="41"/>
      <x:c r="S17" s="27"/>
      <x:c r="T17" s="32"/>
      <x:c r="U17" s="27"/>
      <x:c r="V17" s="28" t="str">
        <x:f>IF(B17="","",IF(AND(K17="ينتهي قريبًا",S17="قيد المراجعة"),"يلزم اتخاذ قرار",IF(AND(TODAY()&gt;=L17,M17="لم يتم"),"يلزم إرسال إشعار","")))</x:f>
      </x:c>
    </x:row>
    <x:row r="18">
      <x:c r="A18" s="27"/>
      <x:c r="B18" s="27"/>
      <x:c r="C18" s="27"/>
      <x:c r="D18" s="27"/>
      <x:c r="E18" s="27"/>
      <x:c r="F18" s="27"/>
      <x:c r="G18" s="32"/>
      <x:c r="H18" s="32"/>
      <x:c r="I18" s="38" t="str">
        <x:f>IF(OR(G18="",H18=""),"",DATEDIF(G18,H18,"m"))</x:f>
      </x:c>
      <x:c r="J18" s="38" t="str">
        <x:f>IF(H18="","",H18-TODAY())</x:f>
      </x:c>
      <x:c r="K18" s="28" t="str">
        <x:f>IF(B18="","",IF(F18="غير نشط","غير نشط",IF(H18="","غير محدد المدة",IF(J18&lt;0,"منتهي",IF(J18&lt;='القوائم والإعدادات'!$B$5,"ينتهي قريبًا","ساري")))))</x:f>
      </x:c>
      <x:c r="L18" s="35" t="str">
        <x:f>IF(OR(H18="",R18=""),"",H18-R18)</x:f>
      </x:c>
      <x:c r="M18" s="27"/>
      <x:c r="N18" s="27"/>
      <x:c r="O18" s="27"/>
      <x:c r="P18" s="27"/>
      <x:c r="Q18" s="27"/>
      <x:c r="R18" s="41"/>
      <x:c r="S18" s="27"/>
      <x:c r="T18" s="32"/>
      <x:c r="U18" s="27"/>
      <x:c r="V18" s="28" t="str">
        <x:f>IF(B18="","",IF(AND(K18="ينتهي قريبًا",S18="قيد المراجعة"),"يلزم اتخاذ قرار",IF(AND(TODAY()&gt;=L18,M18="لم يتم"),"يلزم إرسال إشعار","")))</x:f>
      </x:c>
    </x:row>
    <x:row r="19">
      <x:c r="A19" s="27"/>
      <x:c r="B19" s="27"/>
      <x:c r="C19" s="27"/>
      <x:c r="D19" s="27"/>
      <x:c r="E19" s="27"/>
      <x:c r="F19" s="27"/>
      <x:c r="G19" s="32"/>
      <x:c r="H19" s="32"/>
      <x:c r="I19" s="38" t="str">
        <x:f>IF(OR(G19="",H19=""),"",DATEDIF(G19,H19,"m"))</x:f>
      </x:c>
      <x:c r="J19" s="38" t="str">
        <x:f>IF(H19="","",H19-TODAY())</x:f>
      </x:c>
      <x:c r="K19" s="28" t="str">
        <x:f>IF(B19="","",IF(F19="غير نشط","غير نشط",IF(H19="","غير محدد المدة",IF(J19&lt;0,"منتهي",IF(J19&lt;='القوائم والإعدادات'!$B$5,"ينتهي قريبًا","ساري")))))</x:f>
      </x:c>
      <x:c r="L19" s="35" t="str">
        <x:f>IF(OR(H19="",R19=""),"",H19-R19)</x:f>
      </x:c>
      <x:c r="M19" s="27"/>
      <x:c r="N19" s="27"/>
      <x:c r="O19" s="27"/>
      <x:c r="P19" s="27"/>
      <x:c r="Q19" s="27"/>
      <x:c r="R19" s="41"/>
      <x:c r="S19" s="27"/>
      <x:c r="T19" s="32"/>
      <x:c r="U19" s="27"/>
      <x:c r="V19" s="28" t="str">
        <x:f>IF(B19="","",IF(AND(K19="ينتهي قريبًا",S19="قيد المراجعة"),"يلزم اتخاذ قرار",IF(AND(TODAY()&gt;=L19,M19="لم يتم"),"يلزم إرسال إشعار","")))</x:f>
      </x:c>
    </x:row>
    <x:row r="20">
      <x:c r="A20" s="27"/>
      <x:c r="B20" s="27"/>
      <x:c r="C20" s="27"/>
      <x:c r="D20" s="27"/>
      <x:c r="E20" s="27"/>
      <x:c r="F20" s="27"/>
      <x:c r="G20" s="32"/>
      <x:c r="H20" s="32"/>
      <x:c r="I20" s="38" t="str">
        <x:f>IF(OR(G20="",H20=""),"",DATEDIF(G20,H20,"m"))</x:f>
      </x:c>
      <x:c r="J20" s="38" t="str">
        <x:f>IF(H20="","",H20-TODAY())</x:f>
      </x:c>
      <x:c r="K20" s="28" t="str">
        <x:f>IF(B20="","",IF(F20="غير نشط","غير نشط",IF(H20="","غير محدد المدة",IF(J20&lt;0,"منتهي",IF(J20&lt;='القوائم والإعدادات'!$B$5,"ينتهي قريبًا","ساري")))))</x:f>
      </x:c>
      <x:c r="L20" s="35" t="str">
        <x:f>IF(OR(H20="",R20=""),"",H20-R20)</x:f>
      </x:c>
      <x:c r="M20" s="27"/>
      <x:c r="N20" s="27"/>
      <x:c r="O20" s="27"/>
      <x:c r="P20" s="27"/>
      <x:c r="Q20" s="27"/>
      <x:c r="R20" s="41"/>
      <x:c r="S20" s="27"/>
      <x:c r="T20" s="32"/>
      <x:c r="U20" s="27"/>
      <x:c r="V20" s="28" t="str">
        <x:f>IF(B20="","",IF(AND(K20="ينتهي قريبًا",S20="قيد المراجعة"),"يلزم اتخاذ قرار",IF(AND(TODAY()&gt;=L20,M20="لم يتم"),"يلزم إرسال إشعار","")))</x:f>
      </x:c>
    </x:row>
    <x:row r="21">
      <x:c r="A21" s="27"/>
      <x:c r="B21" s="27"/>
      <x:c r="C21" s="27"/>
      <x:c r="D21" s="27"/>
      <x:c r="E21" s="27"/>
      <x:c r="F21" s="27"/>
      <x:c r="G21" s="32"/>
      <x:c r="H21" s="32"/>
      <x:c r="I21" s="38" t="str">
        <x:f>IF(OR(G21="",H21=""),"",DATEDIF(G21,H21,"m"))</x:f>
      </x:c>
      <x:c r="J21" s="38" t="str">
        <x:f>IF(H21="","",H21-TODAY())</x:f>
      </x:c>
      <x:c r="K21" s="28" t="str">
        <x:f>IF(B21="","",IF(F21="غير نشط","غير نشط",IF(H21="","غير محدد المدة",IF(J21&lt;0,"منتهي",IF(J21&lt;='القوائم والإعدادات'!$B$5,"ينتهي قريبًا","ساري")))))</x:f>
      </x:c>
      <x:c r="L21" s="35" t="str">
        <x:f>IF(OR(H21="",R21=""),"",H21-R21)</x:f>
      </x:c>
      <x:c r="M21" s="27"/>
      <x:c r="N21" s="27"/>
      <x:c r="O21" s="27"/>
      <x:c r="P21" s="27"/>
      <x:c r="Q21" s="27"/>
      <x:c r="R21" s="41"/>
      <x:c r="S21" s="27"/>
      <x:c r="T21" s="32"/>
      <x:c r="U21" s="27"/>
      <x:c r="V21" s="28" t="str">
        <x:f>IF(B21="","",IF(AND(K21="ينتهي قريبًا",S21="قيد المراجعة"),"يلزم اتخاذ قرار",IF(AND(TODAY()&gt;=L21,M21="لم يتم"),"يلزم إرسال إشعار","")))</x:f>
      </x:c>
    </x:row>
    <x:row r="22">
      <x:c r="A22" s="27"/>
      <x:c r="B22" s="27"/>
      <x:c r="C22" s="27"/>
      <x:c r="D22" s="27"/>
      <x:c r="E22" s="27"/>
      <x:c r="F22" s="27"/>
      <x:c r="G22" s="32"/>
      <x:c r="H22" s="32"/>
      <x:c r="I22" s="38" t="str">
        <x:f>IF(OR(G22="",H22=""),"",DATEDIF(G22,H22,"m"))</x:f>
      </x:c>
      <x:c r="J22" s="38" t="str">
        <x:f>IF(H22="","",H22-TODAY())</x:f>
      </x:c>
      <x:c r="K22" s="28" t="str">
        <x:f>IF(B22="","",IF(F22="غير نشط","غير نشط",IF(H22="","غير محدد المدة",IF(J22&lt;0,"منتهي",IF(J22&lt;='القوائم والإعدادات'!$B$5,"ينتهي قريبًا","ساري")))))</x:f>
      </x:c>
      <x:c r="L22" s="35" t="str">
        <x:f>IF(OR(H22="",R22=""),"",H22-R22)</x:f>
      </x:c>
      <x:c r="M22" s="27"/>
      <x:c r="N22" s="27"/>
      <x:c r="O22" s="27"/>
      <x:c r="P22" s="27"/>
      <x:c r="Q22" s="27"/>
      <x:c r="R22" s="41"/>
      <x:c r="S22" s="27"/>
      <x:c r="T22" s="32"/>
      <x:c r="U22" s="27"/>
      <x:c r="V22" s="28" t="str">
        <x:f>IF(B22="","",IF(AND(K22="ينتهي قريبًا",S22="قيد المراجعة"),"يلزم اتخاذ قرار",IF(AND(TODAY()&gt;=L22,M22="لم يتم"),"يلزم إرسال إشعار","")))</x:f>
      </x:c>
    </x:row>
    <x:row r="23">
      <x:c r="A23" s="27"/>
      <x:c r="B23" s="27"/>
      <x:c r="C23" s="27"/>
      <x:c r="D23" s="27"/>
      <x:c r="E23" s="27"/>
      <x:c r="F23" s="27"/>
      <x:c r="G23" s="32"/>
      <x:c r="H23" s="32"/>
      <x:c r="I23" s="38" t="str">
        <x:f>IF(OR(G23="",H23=""),"",DATEDIF(G23,H23,"m"))</x:f>
      </x:c>
      <x:c r="J23" s="38" t="str">
        <x:f>IF(H23="","",H23-TODAY())</x:f>
      </x:c>
      <x:c r="K23" s="28" t="str">
        <x:f>IF(B23="","",IF(F23="غير نشط","غير نشط",IF(H23="","غير محدد المدة",IF(J23&lt;0,"منتهي",IF(J23&lt;='القوائم والإعدادات'!$B$5,"ينتهي قريبًا","ساري")))))</x:f>
      </x:c>
      <x:c r="L23" s="35" t="str">
        <x:f>IF(OR(H23="",R23=""),"",H23-R23)</x:f>
      </x:c>
      <x:c r="M23" s="27"/>
      <x:c r="N23" s="27"/>
      <x:c r="O23" s="27"/>
      <x:c r="P23" s="27"/>
      <x:c r="Q23" s="27"/>
      <x:c r="R23" s="41"/>
      <x:c r="S23" s="27"/>
      <x:c r="T23" s="32"/>
      <x:c r="U23" s="27"/>
      <x:c r="V23" s="28" t="str">
        <x:f>IF(B23="","",IF(AND(K23="ينتهي قريبًا",S23="قيد المراجعة"),"يلزم اتخاذ قرار",IF(AND(TODAY()&gt;=L23,M23="لم يتم"),"يلزم إرسال إشعار","")))</x:f>
      </x:c>
    </x:row>
    <x:row r="24">
      <x:c r="A24" s="27"/>
      <x:c r="B24" s="27"/>
      <x:c r="C24" s="27"/>
      <x:c r="D24" s="27"/>
      <x:c r="E24" s="27"/>
      <x:c r="F24" s="27"/>
      <x:c r="G24" s="32"/>
      <x:c r="H24" s="32"/>
      <x:c r="I24" s="38" t="str">
        <x:f>IF(OR(G24="",H24=""),"",DATEDIF(G24,H24,"m"))</x:f>
      </x:c>
      <x:c r="J24" s="38" t="str">
        <x:f>IF(H24="","",H24-TODAY())</x:f>
      </x:c>
      <x:c r="K24" s="28" t="str">
        <x:f>IF(B24="","",IF(F24="غير نشط","غير نشط",IF(H24="","غير محدد المدة",IF(J24&lt;0,"منتهي",IF(J24&lt;='القوائم والإعدادات'!$B$5,"ينتهي قريبًا","ساري")))))</x:f>
      </x:c>
      <x:c r="L24" s="35" t="str">
        <x:f>IF(OR(H24="",R24=""),"",H24-R24)</x:f>
      </x:c>
      <x:c r="M24" s="27"/>
      <x:c r="N24" s="27"/>
      <x:c r="O24" s="27"/>
      <x:c r="P24" s="27"/>
      <x:c r="Q24" s="27"/>
      <x:c r="R24" s="41"/>
      <x:c r="S24" s="27"/>
      <x:c r="T24" s="32"/>
      <x:c r="U24" s="27"/>
      <x:c r="V24" s="28" t="str">
        <x:f>IF(B24="","",IF(AND(K24="ينتهي قريبًا",S24="قيد المراجعة"),"يلزم اتخاذ قرار",IF(AND(TODAY()&gt;=L24,M24="لم يتم"),"يلزم إرسال إشعار","")))</x:f>
      </x:c>
    </x:row>
    <x:row r="25">
      <x:c r="A25" s="27"/>
      <x:c r="B25" s="27"/>
      <x:c r="C25" s="27"/>
      <x:c r="D25" s="27"/>
      <x:c r="E25" s="27"/>
      <x:c r="F25" s="27"/>
      <x:c r="G25" s="32"/>
      <x:c r="H25" s="32"/>
      <x:c r="I25" s="38" t="str">
        <x:f>IF(OR(G25="",H25=""),"",DATEDIF(G25,H25,"m"))</x:f>
      </x:c>
      <x:c r="J25" s="38" t="str">
        <x:f>IF(H25="","",H25-TODAY())</x:f>
      </x:c>
      <x:c r="K25" s="28" t="str">
        <x:f>IF(B25="","",IF(F25="غير نشط","غير نشط",IF(H25="","غير محدد المدة",IF(J25&lt;0,"منتهي",IF(J25&lt;='القوائم والإعدادات'!$B$5,"ينتهي قريبًا","ساري")))))</x:f>
      </x:c>
      <x:c r="L25" s="35" t="str">
        <x:f>IF(OR(H25="",R25=""),"",H25-R25)</x:f>
      </x:c>
      <x:c r="M25" s="27"/>
      <x:c r="N25" s="27"/>
      <x:c r="O25" s="27"/>
      <x:c r="P25" s="27"/>
      <x:c r="Q25" s="27"/>
      <x:c r="R25" s="41"/>
      <x:c r="S25" s="27"/>
      <x:c r="T25" s="32"/>
      <x:c r="U25" s="27"/>
      <x:c r="V25" s="28" t="str">
        <x:f>IF(B25="","",IF(AND(K25="ينتهي قريبًا",S25="قيد المراجعة"),"يلزم اتخاذ قرار",IF(AND(TODAY()&gt;=L25,M25="لم يتم"),"يلزم إرسال إشعار","")))</x:f>
      </x:c>
    </x:row>
    <x:row r="26">
      <x:c r="A26" s="27"/>
      <x:c r="B26" s="27"/>
      <x:c r="C26" s="27"/>
      <x:c r="D26" s="27"/>
      <x:c r="E26" s="27"/>
      <x:c r="F26" s="27"/>
      <x:c r="G26" s="32"/>
      <x:c r="H26" s="32"/>
      <x:c r="I26" s="38" t="str">
        <x:f>IF(OR(G26="",H26=""),"",DATEDIF(G26,H26,"m"))</x:f>
      </x:c>
      <x:c r="J26" s="38" t="str">
        <x:f>IF(H26="","",H26-TODAY())</x:f>
      </x:c>
      <x:c r="K26" s="28" t="str">
        <x:f>IF(B26="","",IF(F26="غير نشط","غير نشط",IF(H26="","غير محدد المدة",IF(J26&lt;0,"منتهي",IF(J26&lt;='القوائم والإعدادات'!$B$5,"ينتهي قريبًا","ساري")))))</x:f>
      </x:c>
      <x:c r="L26" s="35" t="str">
        <x:f>IF(OR(H26="",R26=""),"",H26-R26)</x:f>
      </x:c>
      <x:c r="M26" s="27"/>
      <x:c r="N26" s="27"/>
      <x:c r="O26" s="27"/>
      <x:c r="P26" s="27"/>
      <x:c r="Q26" s="27"/>
      <x:c r="R26" s="41"/>
      <x:c r="S26" s="27"/>
      <x:c r="T26" s="32"/>
      <x:c r="U26" s="27"/>
      <x:c r="V26" s="28" t="str">
        <x:f>IF(B26="","",IF(AND(K26="ينتهي قريبًا",S26="قيد المراجعة"),"يلزم اتخاذ قرار",IF(AND(TODAY()&gt;=L26,M26="لم يتم"),"يلزم إرسال إشعار","")))</x:f>
      </x:c>
    </x:row>
    <x:row r="27">
      <x:c r="A27" s="27"/>
      <x:c r="B27" s="27"/>
      <x:c r="C27" s="27"/>
      <x:c r="D27" s="27"/>
      <x:c r="E27" s="27"/>
      <x:c r="F27" s="27"/>
      <x:c r="G27" s="32"/>
      <x:c r="H27" s="32"/>
      <x:c r="I27" s="38" t="str">
        <x:f>IF(OR(G27="",H27=""),"",DATEDIF(G27,H27,"m"))</x:f>
      </x:c>
      <x:c r="J27" s="38" t="str">
        <x:f>IF(H27="","",H27-TODAY())</x:f>
      </x:c>
      <x:c r="K27" s="28" t="str">
        <x:f>IF(B27="","",IF(F27="غير نشط","غير نشط",IF(H27="","غير محدد المدة",IF(J27&lt;0,"منتهي",IF(J27&lt;='القوائم والإعدادات'!$B$5,"ينتهي قريبًا","ساري")))))</x:f>
      </x:c>
      <x:c r="L27" s="35" t="str">
        <x:f>IF(OR(H27="",R27=""),"",H27-R27)</x:f>
      </x:c>
      <x:c r="M27" s="27"/>
      <x:c r="N27" s="27"/>
      <x:c r="O27" s="27"/>
      <x:c r="P27" s="27"/>
      <x:c r="Q27" s="27"/>
      <x:c r="R27" s="41"/>
      <x:c r="S27" s="27"/>
      <x:c r="T27" s="32"/>
      <x:c r="U27" s="27"/>
      <x:c r="V27" s="28" t="str">
        <x:f>IF(B27="","",IF(AND(K27="ينتهي قريبًا",S27="قيد المراجعة"),"يلزم اتخاذ قرار",IF(AND(TODAY()&gt;=L27,M27="لم يتم"),"يلزم إرسال إشعار","")))</x:f>
      </x:c>
    </x:row>
    <x:row r="28">
      <x:c r="A28" s="27"/>
      <x:c r="B28" s="27"/>
      <x:c r="C28" s="27"/>
      <x:c r="D28" s="27"/>
      <x:c r="E28" s="27"/>
      <x:c r="F28" s="27"/>
      <x:c r="G28" s="32"/>
      <x:c r="H28" s="32"/>
      <x:c r="I28" s="38" t="str">
        <x:f>IF(OR(G28="",H28=""),"",DATEDIF(G28,H28,"m"))</x:f>
      </x:c>
      <x:c r="J28" s="38" t="str">
        <x:f>IF(H28="","",H28-TODAY())</x:f>
      </x:c>
      <x:c r="K28" s="28" t="str">
        <x:f>IF(B28="","",IF(F28="غير نشط","غير نشط",IF(H28="","غير محدد المدة",IF(J28&lt;0,"منتهي",IF(J28&lt;='القوائم والإعدادات'!$B$5,"ينتهي قريبًا","ساري")))))</x:f>
      </x:c>
      <x:c r="L28" s="35" t="str">
        <x:f>IF(OR(H28="",R28=""),"",H28-R28)</x:f>
      </x:c>
      <x:c r="M28" s="27"/>
      <x:c r="N28" s="27"/>
      <x:c r="O28" s="27"/>
      <x:c r="P28" s="27"/>
      <x:c r="Q28" s="27"/>
      <x:c r="R28" s="41"/>
      <x:c r="S28" s="27"/>
      <x:c r="T28" s="32"/>
      <x:c r="U28" s="27"/>
      <x:c r="V28" s="28" t="str">
        <x:f>IF(B28="","",IF(AND(K28="ينتهي قريبًا",S28="قيد المراجعة"),"يلزم اتخاذ قرار",IF(AND(TODAY()&gt;=L28,M28="لم يتم"),"يلزم إرسال إشعار","")))</x:f>
      </x:c>
    </x:row>
    <x:row r="29">
      <x:c r="A29" s="27"/>
      <x:c r="B29" s="27"/>
      <x:c r="C29" s="27"/>
      <x:c r="D29" s="27"/>
      <x:c r="E29" s="27"/>
      <x:c r="F29" s="27"/>
      <x:c r="G29" s="32"/>
      <x:c r="H29" s="32"/>
      <x:c r="I29" s="38" t="str">
        <x:f>IF(OR(G29="",H29=""),"",DATEDIF(G29,H29,"m"))</x:f>
      </x:c>
      <x:c r="J29" s="38" t="str">
        <x:f>IF(H29="","",H29-TODAY())</x:f>
      </x:c>
      <x:c r="K29" s="28" t="str">
        <x:f>IF(B29="","",IF(F29="غير نشط","غير نشط",IF(H29="","غير محدد المدة",IF(J29&lt;0,"منتهي",IF(J29&lt;='القوائم والإعدادات'!$B$5,"ينتهي قريبًا","ساري")))))</x:f>
      </x:c>
      <x:c r="L29" s="35" t="str">
        <x:f>IF(OR(H29="",R29=""),"",H29-R29)</x:f>
      </x:c>
      <x:c r="M29" s="27"/>
      <x:c r="N29" s="27"/>
      <x:c r="O29" s="27"/>
      <x:c r="P29" s="27"/>
      <x:c r="Q29" s="27"/>
      <x:c r="R29" s="41"/>
      <x:c r="S29" s="27"/>
      <x:c r="T29" s="32"/>
      <x:c r="U29" s="27"/>
      <x:c r="V29" s="28" t="str">
        <x:f>IF(B29="","",IF(AND(K29="ينتهي قريبًا",S29="قيد المراجعة"),"يلزم اتخاذ قرار",IF(AND(TODAY()&gt;=L29,M29="لم يتم"),"يلزم إرسال إشعار","")))</x:f>
      </x:c>
    </x:row>
    <x:row r="30">
      <x:c r="A30" s="27"/>
      <x:c r="B30" s="27"/>
      <x:c r="C30" s="27"/>
      <x:c r="D30" s="27"/>
      <x:c r="E30" s="27"/>
      <x:c r="F30" s="27"/>
      <x:c r="G30" s="32"/>
      <x:c r="H30" s="32"/>
      <x:c r="I30" s="38" t="str">
        <x:f>IF(OR(G30="",H30=""),"",DATEDIF(G30,H30,"m"))</x:f>
      </x:c>
      <x:c r="J30" s="38" t="str">
        <x:f>IF(H30="","",H30-TODAY())</x:f>
      </x:c>
      <x:c r="K30" s="28" t="str">
        <x:f>IF(B30="","",IF(F30="غير نشط","غير نشط",IF(H30="","غير محدد المدة",IF(J30&lt;0,"منتهي",IF(J30&lt;='القوائم والإعدادات'!$B$5,"ينتهي قريبًا","ساري")))))</x:f>
      </x:c>
      <x:c r="L30" s="35" t="str">
        <x:f>IF(OR(H30="",R30=""),"",H30-R30)</x:f>
      </x:c>
      <x:c r="M30" s="27"/>
      <x:c r="N30" s="27"/>
      <x:c r="O30" s="27"/>
      <x:c r="P30" s="27"/>
      <x:c r="Q30" s="27"/>
      <x:c r="R30" s="41"/>
      <x:c r="S30" s="27"/>
      <x:c r="T30" s="32"/>
      <x:c r="U30" s="27"/>
      <x:c r="V30" s="28" t="str">
        <x:f>IF(B30="","",IF(AND(K30="ينتهي قريبًا",S30="قيد المراجعة"),"يلزم اتخاذ قرار",IF(AND(TODAY()&gt;=L30,M30="لم يتم"),"يلزم إرسال إشعار","")))</x:f>
      </x:c>
    </x:row>
    <x:row r="31">
      <x:c r="A31" s="27"/>
      <x:c r="B31" s="27"/>
      <x:c r="C31" s="27"/>
      <x:c r="D31" s="27"/>
      <x:c r="E31" s="27"/>
      <x:c r="F31" s="27"/>
      <x:c r="G31" s="32"/>
      <x:c r="H31" s="32"/>
      <x:c r="I31" s="38" t="str">
        <x:f>IF(OR(G31="",H31=""),"",DATEDIF(G31,H31,"m"))</x:f>
      </x:c>
      <x:c r="J31" s="38" t="str">
        <x:f>IF(H31="","",H31-TODAY())</x:f>
      </x:c>
      <x:c r="K31" s="28" t="str">
        <x:f>IF(B31="","",IF(F31="غير نشط","غير نشط",IF(H31="","غير محدد المدة",IF(J31&lt;0,"منتهي",IF(J31&lt;='القوائم والإعدادات'!$B$5,"ينتهي قريبًا","ساري")))))</x:f>
      </x:c>
      <x:c r="L31" s="35" t="str">
        <x:f>IF(OR(H31="",R31=""),"",H31-R31)</x:f>
      </x:c>
      <x:c r="M31" s="27"/>
      <x:c r="N31" s="27"/>
      <x:c r="O31" s="27"/>
      <x:c r="P31" s="27"/>
      <x:c r="Q31" s="27"/>
      <x:c r="R31" s="41"/>
      <x:c r="S31" s="27"/>
      <x:c r="T31" s="32"/>
      <x:c r="U31" s="27"/>
      <x:c r="V31" s="28" t="str">
        <x:f>IF(B31="","",IF(AND(K31="ينتهي قريبًا",S31="قيد المراجعة"),"يلزم اتخاذ قرار",IF(AND(TODAY()&gt;=L31,M31="لم يتم"),"يلزم إرسال إشعار","")))</x:f>
      </x:c>
    </x:row>
    <x:row r="32">
      <x:c r="A32" s="27"/>
      <x:c r="B32" s="27"/>
      <x:c r="C32" s="27"/>
      <x:c r="D32" s="27"/>
      <x:c r="E32" s="27"/>
      <x:c r="F32" s="27"/>
      <x:c r="G32" s="32"/>
      <x:c r="H32" s="32"/>
      <x:c r="I32" s="38" t="str">
        <x:f>IF(OR(G32="",H32=""),"",DATEDIF(G32,H32,"m"))</x:f>
      </x:c>
      <x:c r="J32" s="38" t="str">
        <x:f>IF(H32="","",H32-TODAY())</x:f>
      </x:c>
      <x:c r="K32" s="28" t="str">
        <x:f>IF(B32="","",IF(F32="غير نشط","غير نشط",IF(H32="","غير محدد المدة",IF(J32&lt;0,"منتهي",IF(J32&lt;='القوائم والإعدادات'!$B$5,"ينتهي قريبًا","ساري")))))</x:f>
      </x:c>
      <x:c r="L32" s="35" t="str">
        <x:f>IF(OR(H32="",R32=""),"",H32-R32)</x:f>
      </x:c>
      <x:c r="M32" s="27"/>
      <x:c r="N32" s="27"/>
      <x:c r="O32" s="27"/>
      <x:c r="P32" s="27"/>
      <x:c r="Q32" s="27"/>
      <x:c r="R32" s="41"/>
      <x:c r="S32" s="27"/>
      <x:c r="T32" s="32"/>
      <x:c r="U32" s="27"/>
      <x:c r="V32" s="28" t="str">
        <x:f>IF(B32="","",IF(AND(K32="ينتهي قريبًا",S32="قيد المراجعة"),"يلزم اتخاذ قرار",IF(AND(TODAY()&gt;=L32,M32="لم يتم"),"يلزم إرسال إشعار","")))</x:f>
      </x:c>
    </x:row>
    <x:row r="33">
      <x:c r="A33" s="27"/>
      <x:c r="B33" s="27"/>
      <x:c r="C33" s="27"/>
      <x:c r="D33" s="27"/>
      <x:c r="E33" s="27"/>
      <x:c r="F33" s="27"/>
      <x:c r="G33" s="32"/>
      <x:c r="H33" s="32"/>
      <x:c r="I33" s="38" t="str">
        <x:f>IF(OR(G33="",H33=""),"",DATEDIF(G33,H33,"m"))</x:f>
      </x:c>
      <x:c r="J33" s="38" t="str">
        <x:f>IF(H33="","",H33-TODAY())</x:f>
      </x:c>
      <x:c r="K33" s="28" t="str">
        <x:f>IF(B33="","",IF(F33="غير نشط","غير نشط",IF(H33="","غير محدد المدة",IF(J33&lt;0,"منتهي",IF(J33&lt;='القوائم والإعدادات'!$B$5,"ينتهي قريبًا","ساري")))))</x:f>
      </x:c>
      <x:c r="L33" s="35" t="str">
        <x:f>IF(OR(H33="",R33=""),"",H33-R33)</x:f>
      </x:c>
      <x:c r="M33" s="27"/>
      <x:c r="N33" s="27"/>
      <x:c r="O33" s="27"/>
      <x:c r="P33" s="27"/>
      <x:c r="Q33" s="27"/>
      <x:c r="R33" s="41"/>
      <x:c r="S33" s="27"/>
      <x:c r="T33" s="32"/>
      <x:c r="U33" s="27"/>
      <x:c r="V33" s="28" t="str">
        <x:f>IF(B33="","",IF(AND(K33="ينتهي قريبًا",S33="قيد المراجعة"),"يلزم اتخاذ قرار",IF(AND(TODAY()&gt;=L33,M33="لم يتم"),"يلزم إرسال إشعار","")))</x:f>
      </x:c>
    </x:row>
    <x:row r="34">
      <x:c r="A34" s="27"/>
      <x:c r="B34" s="27"/>
      <x:c r="C34" s="27"/>
      <x:c r="D34" s="27"/>
      <x:c r="E34" s="27"/>
      <x:c r="F34" s="27"/>
      <x:c r="G34" s="32"/>
      <x:c r="H34" s="32"/>
      <x:c r="I34" s="38" t="str">
        <x:f>IF(OR(G34="",H34=""),"",DATEDIF(G34,H34,"m"))</x:f>
      </x:c>
      <x:c r="J34" s="38" t="str">
        <x:f>IF(H34="","",H34-TODAY())</x:f>
      </x:c>
      <x:c r="K34" s="28" t="str">
        <x:f>IF(B34="","",IF(F34="غير نشط","غير نشط",IF(H34="","غير محدد المدة",IF(J34&lt;0,"منتهي",IF(J34&lt;='القوائم والإعدادات'!$B$5,"ينتهي قريبًا","ساري")))))</x:f>
      </x:c>
      <x:c r="L34" s="35" t="str">
        <x:f>IF(OR(H34="",R34=""),"",H34-R34)</x:f>
      </x:c>
      <x:c r="M34" s="27"/>
      <x:c r="N34" s="27"/>
      <x:c r="O34" s="27"/>
      <x:c r="P34" s="27"/>
      <x:c r="Q34" s="27"/>
      <x:c r="R34" s="41"/>
      <x:c r="S34" s="27"/>
      <x:c r="T34" s="32"/>
      <x:c r="U34" s="27"/>
      <x:c r="V34" s="28" t="str">
        <x:f>IF(B34="","",IF(AND(K34="ينتهي قريبًا",S34="قيد المراجعة"),"يلزم اتخاذ قرار",IF(AND(TODAY()&gt;=L34,M34="لم يتم"),"يلزم إرسال إشعار","")))</x:f>
      </x:c>
    </x:row>
    <x:row r="35">
      <x:c r="A35" s="27"/>
      <x:c r="B35" s="27"/>
      <x:c r="C35" s="27"/>
      <x:c r="D35" s="27"/>
      <x:c r="E35" s="27"/>
      <x:c r="F35" s="27"/>
      <x:c r="G35" s="32"/>
      <x:c r="H35" s="32"/>
      <x:c r="I35" s="38" t="str">
        <x:f>IF(OR(G35="",H35=""),"",DATEDIF(G35,H35,"m"))</x:f>
      </x:c>
      <x:c r="J35" s="38" t="str">
        <x:f>IF(H35="","",H35-TODAY())</x:f>
      </x:c>
      <x:c r="K35" s="28" t="str">
        <x:f>IF(B35="","",IF(F35="غير نشط","غير نشط",IF(H35="","غير محدد المدة",IF(J35&lt;0,"منتهي",IF(J35&lt;='القوائم والإعدادات'!$B$5,"ينتهي قريبًا","ساري")))))</x:f>
      </x:c>
      <x:c r="L35" s="35" t="str">
        <x:f>IF(OR(H35="",R35=""),"",H35-R35)</x:f>
      </x:c>
      <x:c r="M35" s="27"/>
      <x:c r="N35" s="27"/>
      <x:c r="O35" s="27"/>
      <x:c r="P35" s="27"/>
      <x:c r="Q35" s="27"/>
      <x:c r="R35" s="41"/>
      <x:c r="S35" s="27"/>
      <x:c r="T35" s="32"/>
      <x:c r="U35" s="27"/>
      <x:c r="V35" s="28" t="str">
        <x:f>IF(B35="","",IF(AND(K35="ينتهي قريبًا",S35="قيد المراجعة"),"يلزم اتخاذ قرار",IF(AND(TODAY()&gt;=L35,M35="لم يتم"),"يلزم إرسال إشعار","")))</x:f>
      </x:c>
    </x:row>
    <x:row r="36">
      <x:c r="A36" s="27"/>
      <x:c r="B36" s="27"/>
      <x:c r="C36" s="27"/>
      <x:c r="D36" s="27"/>
      <x:c r="E36" s="27"/>
      <x:c r="F36" s="27"/>
      <x:c r="G36" s="32"/>
      <x:c r="H36" s="32"/>
      <x:c r="I36" s="38" t="str">
        <x:f>IF(OR(G36="",H36=""),"",DATEDIF(G36,H36,"m"))</x:f>
      </x:c>
      <x:c r="J36" s="38" t="str">
        <x:f>IF(H36="","",H36-TODAY())</x:f>
      </x:c>
      <x:c r="K36" s="28" t="str">
        <x:f>IF(B36="","",IF(F36="غير نشط","غير نشط",IF(H36="","غير محدد المدة",IF(J36&lt;0,"منتهي",IF(J36&lt;='القوائم والإعدادات'!$B$5,"ينتهي قريبًا","ساري")))))</x:f>
      </x:c>
      <x:c r="L36" s="35" t="str">
        <x:f>IF(OR(H36="",R36=""),"",H36-R36)</x:f>
      </x:c>
      <x:c r="M36" s="27"/>
      <x:c r="N36" s="27"/>
      <x:c r="O36" s="27"/>
      <x:c r="P36" s="27"/>
      <x:c r="Q36" s="27"/>
      <x:c r="R36" s="41"/>
      <x:c r="S36" s="27"/>
      <x:c r="T36" s="32"/>
      <x:c r="U36" s="27"/>
      <x:c r="V36" s="28" t="str">
        <x:f>IF(B36="","",IF(AND(K36="ينتهي قريبًا",S36="قيد المراجعة"),"يلزم اتخاذ قرار",IF(AND(TODAY()&gt;=L36,M36="لم يتم"),"يلزم إرسال إشعار","")))</x:f>
      </x:c>
    </x:row>
    <x:row r="37">
      <x:c r="A37" s="27"/>
      <x:c r="B37" s="27"/>
      <x:c r="C37" s="27"/>
      <x:c r="D37" s="27"/>
      <x:c r="E37" s="27"/>
      <x:c r="F37" s="27"/>
      <x:c r="G37" s="32"/>
      <x:c r="H37" s="32"/>
      <x:c r="I37" s="38" t="str">
        <x:f>IF(OR(G37="",H37=""),"",DATEDIF(G37,H37,"m"))</x:f>
      </x:c>
      <x:c r="J37" s="38" t="str">
        <x:f>IF(H37="","",H37-TODAY())</x:f>
      </x:c>
      <x:c r="K37" s="28" t="str">
        <x:f>IF(B37="","",IF(F37="غير نشط","غير نشط",IF(H37="","غير محدد المدة",IF(J37&lt;0,"منتهي",IF(J37&lt;='القوائم والإعدادات'!$B$5,"ينتهي قريبًا","ساري")))))</x:f>
      </x:c>
      <x:c r="L37" s="35" t="str">
        <x:f>IF(OR(H37="",R37=""),"",H37-R37)</x:f>
      </x:c>
      <x:c r="M37" s="27"/>
      <x:c r="N37" s="27"/>
      <x:c r="O37" s="27"/>
      <x:c r="P37" s="27"/>
      <x:c r="Q37" s="27"/>
      <x:c r="R37" s="41"/>
      <x:c r="S37" s="27"/>
      <x:c r="T37" s="32"/>
      <x:c r="U37" s="27"/>
      <x:c r="V37" s="28" t="str">
        <x:f>IF(B37="","",IF(AND(K37="ينتهي قريبًا",S37="قيد المراجعة"),"يلزم اتخاذ قرار",IF(AND(TODAY()&gt;=L37,M37="لم يتم"),"يلزم إرسال إشعار","")))</x:f>
      </x:c>
    </x:row>
    <x:row r="38">
      <x:c r="A38" s="27"/>
      <x:c r="B38" s="27"/>
      <x:c r="C38" s="27"/>
      <x:c r="D38" s="27"/>
      <x:c r="E38" s="27"/>
      <x:c r="F38" s="27"/>
      <x:c r="G38" s="32"/>
      <x:c r="H38" s="32"/>
      <x:c r="I38" s="38" t="str">
        <x:f>IF(OR(G38="",H38=""),"",DATEDIF(G38,H38,"m"))</x:f>
      </x:c>
      <x:c r="J38" s="38" t="str">
        <x:f>IF(H38="","",H38-TODAY())</x:f>
      </x:c>
      <x:c r="K38" s="28" t="str">
        <x:f>IF(B38="","",IF(F38="غير نشط","غير نشط",IF(H38="","غير محدد المدة",IF(J38&lt;0,"منتهي",IF(J38&lt;='القوائم والإعدادات'!$B$5,"ينتهي قريبًا","ساري")))))</x:f>
      </x:c>
      <x:c r="L38" s="35" t="str">
        <x:f>IF(OR(H38="",R38=""),"",H38-R38)</x:f>
      </x:c>
      <x:c r="M38" s="27"/>
      <x:c r="N38" s="27"/>
      <x:c r="O38" s="27"/>
      <x:c r="P38" s="27"/>
      <x:c r="Q38" s="27"/>
      <x:c r="R38" s="41"/>
      <x:c r="S38" s="27"/>
      <x:c r="T38" s="32"/>
      <x:c r="U38" s="27"/>
      <x:c r="V38" s="28" t="str">
        <x:f>IF(B38="","",IF(AND(K38="ينتهي قريبًا",S38="قيد المراجعة"),"يلزم اتخاذ قرار",IF(AND(TODAY()&gt;=L38,M38="لم يتم"),"يلزم إرسال إشعار","")))</x:f>
      </x:c>
    </x:row>
    <x:row r="39">
      <x:c r="A39" s="27"/>
      <x:c r="B39" s="27"/>
      <x:c r="C39" s="27"/>
      <x:c r="D39" s="27"/>
      <x:c r="E39" s="27"/>
      <x:c r="F39" s="27"/>
      <x:c r="G39" s="32"/>
      <x:c r="H39" s="32"/>
      <x:c r="I39" s="38" t="str">
        <x:f>IF(OR(G39="",H39=""),"",DATEDIF(G39,H39,"m"))</x:f>
      </x:c>
      <x:c r="J39" s="38" t="str">
        <x:f>IF(H39="","",H39-TODAY())</x:f>
      </x:c>
      <x:c r="K39" s="28" t="str">
        <x:f>IF(B39="","",IF(F39="غير نشط","غير نشط",IF(H39="","غير محدد المدة",IF(J39&lt;0,"منتهي",IF(J39&lt;='القوائم والإعدادات'!$B$5,"ينتهي قريبًا","ساري")))))</x:f>
      </x:c>
      <x:c r="L39" s="35" t="str">
        <x:f>IF(OR(H39="",R39=""),"",H39-R39)</x:f>
      </x:c>
      <x:c r="M39" s="27"/>
      <x:c r="N39" s="27"/>
      <x:c r="O39" s="27"/>
      <x:c r="P39" s="27"/>
      <x:c r="Q39" s="27"/>
      <x:c r="R39" s="41"/>
      <x:c r="S39" s="27"/>
      <x:c r="T39" s="32"/>
      <x:c r="U39" s="27"/>
      <x:c r="V39" s="28" t="str">
        <x:f>IF(B39="","",IF(AND(K39="ينتهي قريبًا",S39="قيد المراجعة"),"يلزم اتخاذ قرار",IF(AND(TODAY()&gt;=L39,M39="لم يتم"),"يلزم إرسال إشعار","")))</x:f>
      </x:c>
    </x:row>
    <x:row r="40">
      <x:c r="A40" s="27"/>
      <x:c r="B40" s="27"/>
      <x:c r="C40" s="27"/>
      <x:c r="D40" s="27"/>
      <x:c r="E40" s="27"/>
      <x:c r="F40" s="27"/>
      <x:c r="G40" s="32"/>
      <x:c r="H40" s="32"/>
      <x:c r="I40" s="38" t="str">
        <x:f>IF(OR(G40="",H40=""),"",DATEDIF(G40,H40,"m"))</x:f>
      </x:c>
      <x:c r="J40" s="38" t="str">
        <x:f>IF(H40="","",H40-TODAY())</x:f>
      </x:c>
      <x:c r="K40" s="28" t="str">
        <x:f>IF(B40="","",IF(F40="غير نشط","غير نشط",IF(H40="","غير محدد المدة",IF(J40&lt;0,"منتهي",IF(J40&lt;='القوائم والإعدادات'!$B$5,"ينتهي قريبًا","ساري")))))</x:f>
      </x:c>
      <x:c r="L40" s="35" t="str">
        <x:f>IF(OR(H40="",R40=""),"",H40-R40)</x:f>
      </x:c>
      <x:c r="M40" s="27"/>
      <x:c r="N40" s="27"/>
      <x:c r="O40" s="27"/>
      <x:c r="P40" s="27"/>
      <x:c r="Q40" s="27"/>
      <x:c r="R40" s="41"/>
      <x:c r="S40" s="27"/>
      <x:c r="T40" s="32"/>
      <x:c r="U40" s="27"/>
      <x:c r="V40" s="28" t="str">
        <x:f>IF(B40="","",IF(AND(K40="ينتهي قريبًا",S40="قيد المراجعة"),"يلزم اتخاذ قرار",IF(AND(TODAY()&gt;=L40,M40="لم يتم"),"يلزم إرسال إشعار","")))</x:f>
      </x:c>
    </x:row>
    <x:row r="41">
      <x:c r="A41" s="27"/>
      <x:c r="B41" s="27"/>
      <x:c r="C41" s="27"/>
      <x:c r="D41" s="27"/>
      <x:c r="E41" s="27"/>
      <x:c r="F41" s="27"/>
      <x:c r="G41" s="32"/>
      <x:c r="H41" s="32"/>
      <x:c r="I41" s="38" t="str">
        <x:f>IF(OR(G41="",H41=""),"",DATEDIF(G41,H41,"m"))</x:f>
      </x:c>
      <x:c r="J41" s="38" t="str">
        <x:f>IF(H41="","",H41-TODAY())</x:f>
      </x:c>
      <x:c r="K41" s="28" t="str">
        <x:f>IF(B41="","",IF(F41="غير نشط","غير نشط",IF(H41="","غير محدد المدة",IF(J41&lt;0,"منتهي",IF(J41&lt;='القوائم والإعدادات'!$B$5,"ينتهي قريبًا","ساري")))))</x:f>
      </x:c>
      <x:c r="L41" s="35" t="str">
        <x:f>IF(OR(H41="",R41=""),"",H41-R41)</x:f>
      </x:c>
      <x:c r="M41" s="27"/>
      <x:c r="N41" s="27"/>
      <x:c r="O41" s="27"/>
      <x:c r="P41" s="27"/>
      <x:c r="Q41" s="27"/>
      <x:c r="R41" s="41"/>
      <x:c r="S41" s="27"/>
      <x:c r="T41" s="32"/>
      <x:c r="U41" s="27"/>
      <x:c r="V41" s="28" t="str">
        <x:f>IF(B41="","",IF(AND(K41="ينتهي قريبًا",S41="قيد المراجعة"),"يلزم اتخاذ قرار",IF(AND(TODAY()&gt;=L41,M41="لم يتم"),"يلزم إرسال إشعار","")))</x:f>
      </x:c>
    </x:row>
    <x:row r="42">
      <x:c r="A42" s="27"/>
      <x:c r="B42" s="27"/>
      <x:c r="C42" s="27"/>
      <x:c r="D42" s="27"/>
      <x:c r="E42" s="27"/>
      <x:c r="F42" s="27"/>
      <x:c r="G42" s="32"/>
      <x:c r="H42" s="32"/>
      <x:c r="I42" s="38" t="str">
        <x:f>IF(OR(G42="",H42=""),"",DATEDIF(G42,H42,"m"))</x:f>
      </x:c>
      <x:c r="J42" s="38" t="str">
        <x:f>IF(H42="","",H42-TODAY())</x:f>
      </x:c>
      <x:c r="K42" s="28" t="str">
        <x:f>IF(B42="","",IF(F42="غير نشط","غير نشط",IF(H42="","غير محدد المدة",IF(J42&lt;0,"منتهي",IF(J42&lt;='القوائم والإعدادات'!$B$5,"ينتهي قريبًا","ساري")))))</x:f>
      </x:c>
      <x:c r="L42" s="35" t="str">
        <x:f>IF(OR(H42="",R42=""),"",H42-R42)</x:f>
      </x:c>
      <x:c r="M42" s="27"/>
      <x:c r="N42" s="27"/>
      <x:c r="O42" s="27"/>
      <x:c r="P42" s="27"/>
      <x:c r="Q42" s="27"/>
      <x:c r="R42" s="41"/>
      <x:c r="S42" s="27"/>
      <x:c r="T42" s="32"/>
      <x:c r="U42" s="27"/>
      <x:c r="V42" s="28" t="str">
        <x:f>IF(B42="","",IF(AND(K42="ينتهي قريبًا",S42="قيد المراجعة"),"يلزم اتخاذ قرار",IF(AND(TODAY()&gt;=L42,M42="لم يتم"),"يلزم إرسال إشعار","")))</x:f>
      </x:c>
    </x:row>
    <x:row r="43">
      <x:c r="A43" s="27"/>
      <x:c r="B43" s="27"/>
      <x:c r="C43" s="27"/>
      <x:c r="D43" s="27"/>
      <x:c r="E43" s="27"/>
      <x:c r="F43" s="27"/>
      <x:c r="G43" s="32"/>
      <x:c r="H43" s="32"/>
      <x:c r="I43" s="38" t="str">
        <x:f>IF(OR(G43="",H43=""),"",DATEDIF(G43,H43,"m"))</x:f>
      </x:c>
      <x:c r="J43" s="38" t="str">
        <x:f>IF(H43="","",H43-TODAY())</x:f>
      </x:c>
      <x:c r="K43" s="28" t="str">
        <x:f>IF(B43="","",IF(F43="غير نشط","غير نشط",IF(H43="","غير محدد المدة",IF(J43&lt;0,"منتهي",IF(J43&lt;='القوائم والإعدادات'!$B$5,"ينتهي قريبًا","ساري")))))</x:f>
      </x:c>
      <x:c r="L43" s="35" t="str">
        <x:f>IF(OR(H43="",R43=""),"",H43-R43)</x:f>
      </x:c>
      <x:c r="M43" s="27"/>
      <x:c r="N43" s="27"/>
      <x:c r="O43" s="27"/>
      <x:c r="P43" s="27"/>
      <x:c r="Q43" s="27"/>
      <x:c r="R43" s="41"/>
      <x:c r="S43" s="27"/>
      <x:c r="T43" s="32"/>
      <x:c r="U43" s="27"/>
      <x:c r="V43" s="28" t="str">
        <x:f>IF(B43="","",IF(AND(K43="ينتهي قريبًا",S43="قيد المراجعة"),"يلزم اتخاذ قرار",IF(AND(TODAY()&gt;=L43,M43="لم يتم"),"يلزم إرسال إشعار","")))</x:f>
      </x:c>
    </x:row>
    <x:row r="44">
      <x:c r="A44" s="27"/>
      <x:c r="B44" s="27"/>
      <x:c r="C44" s="27"/>
      <x:c r="D44" s="27"/>
      <x:c r="E44" s="27"/>
      <x:c r="F44" s="27"/>
      <x:c r="G44" s="32"/>
      <x:c r="H44" s="32"/>
      <x:c r="I44" s="38" t="str">
        <x:f>IF(OR(G44="",H44=""),"",DATEDIF(G44,H44,"m"))</x:f>
      </x:c>
      <x:c r="J44" s="38" t="str">
        <x:f>IF(H44="","",H44-TODAY())</x:f>
      </x:c>
      <x:c r="K44" s="28" t="str">
        <x:f>IF(B44="","",IF(F44="غير نشط","غير نشط",IF(H44="","غير محدد المدة",IF(J44&lt;0,"منتهي",IF(J44&lt;='القوائم والإعدادات'!$B$5,"ينتهي قريبًا","ساري")))))</x:f>
      </x:c>
      <x:c r="L44" s="35" t="str">
        <x:f>IF(OR(H44="",R44=""),"",H44-R44)</x:f>
      </x:c>
      <x:c r="M44" s="27"/>
      <x:c r="N44" s="27"/>
      <x:c r="O44" s="27"/>
      <x:c r="P44" s="27"/>
      <x:c r="Q44" s="27"/>
      <x:c r="R44" s="41"/>
      <x:c r="S44" s="27"/>
      <x:c r="T44" s="32"/>
      <x:c r="U44" s="27"/>
      <x:c r="V44" s="28" t="str">
        <x:f>IF(B44="","",IF(AND(K44="ينتهي قريبًا",S44="قيد المراجعة"),"يلزم اتخاذ قرار",IF(AND(TODAY()&gt;=L44,M44="لم يتم"),"يلزم إرسال إشعار","")))</x:f>
      </x:c>
    </x:row>
    <x:row r="45">
      <x:c r="A45" s="27"/>
      <x:c r="B45" s="27"/>
      <x:c r="C45" s="27"/>
      <x:c r="D45" s="27"/>
      <x:c r="E45" s="27"/>
      <x:c r="F45" s="27"/>
      <x:c r="G45" s="32"/>
      <x:c r="H45" s="32"/>
      <x:c r="I45" s="38" t="str">
        <x:f>IF(OR(G45="",H45=""),"",DATEDIF(G45,H45,"m"))</x:f>
      </x:c>
      <x:c r="J45" s="38" t="str">
        <x:f>IF(H45="","",H45-TODAY())</x:f>
      </x:c>
      <x:c r="K45" s="28" t="str">
        <x:f>IF(B45="","",IF(F45="غير نشط","غير نشط",IF(H45="","غير محدد المدة",IF(J45&lt;0,"منتهي",IF(J45&lt;='القوائم والإعدادات'!$B$5,"ينتهي قريبًا","ساري")))))</x:f>
      </x:c>
      <x:c r="L45" s="35" t="str">
        <x:f>IF(OR(H45="",R45=""),"",H45-R45)</x:f>
      </x:c>
      <x:c r="M45" s="27"/>
      <x:c r="N45" s="27"/>
      <x:c r="O45" s="27"/>
      <x:c r="P45" s="27"/>
      <x:c r="Q45" s="27"/>
      <x:c r="R45" s="41"/>
      <x:c r="S45" s="27"/>
      <x:c r="T45" s="32"/>
      <x:c r="U45" s="27"/>
      <x:c r="V45" s="28" t="str">
        <x:f>IF(B45="","",IF(AND(K45="ينتهي قريبًا",S45="قيد المراجعة"),"يلزم اتخاذ قرار",IF(AND(TODAY()&gt;=L45,M45="لم يتم"),"يلزم إرسال إشعار","")))</x:f>
      </x:c>
    </x:row>
    <x:row r="46">
      <x:c r="A46" s="27"/>
      <x:c r="B46" s="27"/>
      <x:c r="C46" s="27"/>
      <x:c r="D46" s="27"/>
      <x:c r="E46" s="27"/>
      <x:c r="F46" s="27"/>
      <x:c r="G46" s="32"/>
      <x:c r="H46" s="32"/>
      <x:c r="I46" s="38" t="str">
        <x:f>IF(OR(G46="",H46=""),"",DATEDIF(G46,H46,"m"))</x:f>
      </x:c>
      <x:c r="J46" s="38" t="str">
        <x:f>IF(H46="","",H46-TODAY())</x:f>
      </x:c>
      <x:c r="K46" s="28" t="str">
        <x:f>IF(B46="","",IF(F46="غير نشط","غير نشط",IF(H46="","غير محدد المدة",IF(J46&lt;0,"منتهي",IF(J46&lt;='القوائم والإعدادات'!$B$5,"ينتهي قريبًا","ساري")))))</x:f>
      </x:c>
      <x:c r="L46" s="35" t="str">
        <x:f>IF(OR(H46="",R46=""),"",H46-R46)</x:f>
      </x:c>
      <x:c r="M46" s="27"/>
      <x:c r="N46" s="27"/>
      <x:c r="O46" s="27"/>
      <x:c r="P46" s="27"/>
      <x:c r="Q46" s="27"/>
      <x:c r="R46" s="41"/>
      <x:c r="S46" s="27"/>
      <x:c r="T46" s="32"/>
      <x:c r="U46" s="27"/>
      <x:c r="V46" s="28" t="str">
        <x:f>IF(B46="","",IF(AND(K46="ينتهي قريبًا",S46="قيد المراجعة"),"يلزم اتخاذ قرار",IF(AND(TODAY()&gt;=L46,M46="لم يتم"),"يلزم إرسال إشعار","")))</x:f>
      </x:c>
    </x:row>
    <x:row r="47">
      <x:c r="A47" s="27"/>
      <x:c r="B47" s="27"/>
      <x:c r="C47" s="27"/>
      <x:c r="D47" s="27"/>
      <x:c r="E47" s="27"/>
      <x:c r="F47" s="27"/>
      <x:c r="G47" s="32"/>
      <x:c r="H47" s="32"/>
      <x:c r="I47" s="38" t="str">
        <x:f>IF(OR(G47="",H47=""),"",DATEDIF(G47,H47,"m"))</x:f>
      </x:c>
      <x:c r="J47" s="38" t="str">
        <x:f>IF(H47="","",H47-TODAY())</x:f>
      </x:c>
      <x:c r="K47" s="28" t="str">
        <x:f>IF(B47="","",IF(F47="غير نشط","غير نشط",IF(H47="","غير محدد المدة",IF(J47&lt;0,"منتهي",IF(J47&lt;='القوائم والإعدادات'!$B$5,"ينتهي قريبًا","ساري")))))</x:f>
      </x:c>
      <x:c r="L47" s="35" t="str">
        <x:f>IF(OR(H47="",R47=""),"",H47-R47)</x:f>
      </x:c>
      <x:c r="M47" s="27"/>
      <x:c r="N47" s="27"/>
      <x:c r="O47" s="27"/>
      <x:c r="P47" s="27"/>
      <x:c r="Q47" s="27"/>
      <x:c r="R47" s="41"/>
      <x:c r="S47" s="27"/>
      <x:c r="T47" s="32"/>
      <x:c r="U47" s="27"/>
      <x:c r="V47" s="28" t="str">
        <x:f>IF(B47="","",IF(AND(K47="ينتهي قريبًا",S47="قيد المراجعة"),"يلزم اتخاذ قرار",IF(AND(TODAY()&gt;=L47,M47="لم يتم"),"يلزم إرسال إشعار","")))</x:f>
      </x:c>
    </x:row>
    <x:row r="48">
      <x:c r="A48" s="27"/>
      <x:c r="B48" s="27"/>
      <x:c r="C48" s="27"/>
      <x:c r="D48" s="27"/>
      <x:c r="E48" s="27"/>
      <x:c r="F48" s="27"/>
      <x:c r="G48" s="32"/>
      <x:c r="H48" s="32"/>
      <x:c r="I48" s="38" t="str">
        <x:f>IF(OR(G48="",H48=""),"",DATEDIF(G48,H48,"m"))</x:f>
      </x:c>
      <x:c r="J48" s="38" t="str">
        <x:f>IF(H48="","",H48-TODAY())</x:f>
      </x:c>
      <x:c r="K48" s="28" t="str">
        <x:f>IF(B48="","",IF(F48="غير نشط","غير نشط",IF(H48="","غير محدد المدة",IF(J48&lt;0,"منتهي",IF(J48&lt;='القوائم والإعدادات'!$B$5,"ينتهي قريبًا","ساري")))))</x:f>
      </x:c>
      <x:c r="L48" s="35" t="str">
        <x:f>IF(OR(H48="",R48=""),"",H48-R48)</x:f>
      </x:c>
      <x:c r="M48" s="27"/>
      <x:c r="N48" s="27"/>
      <x:c r="O48" s="27"/>
      <x:c r="P48" s="27"/>
      <x:c r="Q48" s="27"/>
      <x:c r="R48" s="41"/>
      <x:c r="S48" s="27"/>
      <x:c r="T48" s="32"/>
      <x:c r="U48" s="27"/>
      <x:c r="V48" s="28" t="str">
        <x:f>IF(B48="","",IF(AND(K48="ينتهي قريبًا",S48="قيد المراجعة"),"يلزم اتخاذ قرار",IF(AND(TODAY()&gt;=L48,M48="لم يتم"),"يلزم إرسال إشعار","")))</x:f>
      </x:c>
    </x:row>
    <x:row r="49">
      <x:c r="A49" s="27"/>
      <x:c r="B49" s="27"/>
      <x:c r="C49" s="27"/>
      <x:c r="D49" s="27"/>
      <x:c r="E49" s="27"/>
      <x:c r="F49" s="27"/>
      <x:c r="G49" s="32"/>
      <x:c r="H49" s="32"/>
      <x:c r="I49" s="38" t="str">
        <x:f>IF(OR(G49="",H49=""),"",DATEDIF(G49,H49,"m"))</x:f>
      </x:c>
      <x:c r="J49" s="38" t="str">
        <x:f>IF(H49="","",H49-TODAY())</x:f>
      </x:c>
      <x:c r="K49" s="28" t="str">
        <x:f>IF(B49="","",IF(F49="غير نشط","غير نشط",IF(H49="","غير محدد المدة",IF(J49&lt;0,"منتهي",IF(J49&lt;='القوائم والإعدادات'!$B$5,"ينتهي قريبًا","ساري")))))</x:f>
      </x:c>
      <x:c r="L49" s="35" t="str">
        <x:f>IF(OR(H49="",R49=""),"",H49-R49)</x:f>
      </x:c>
      <x:c r="M49" s="27"/>
      <x:c r="N49" s="27"/>
      <x:c r="O49" s="27"/>
      <x:c r="P49" s="27"/>
      <x:c r="Q49" s="27"/>
      <x:c r="R49" s="41"/>
      <x:c r="S49" s="27"/>
      <x:c r="T49" s="32"/>
      <x:c r="U49" s="27"/>
      <x:c r="V49" s="28" t="str">
        <x:f>IF(B49="","",IF(AND(K49="ينتهي قريبًا",S49="قيد المراجعة"),"يلزم اتخاذ قرار",IF(AND(TODAY()&gt;=L49,M49="لم يتم"),"يلزم إرسال إشعار","")))</x:f>
      </x:c>
    </x:row>
    <x:row r="50">
      <x:c r="A50" s="27"/>
      <x:c r="B50" s="27"/>
      <x:c r="C50" s="27"/>
      <x:c r="D50" s="27"/>
      <x:c r="E50" s="27"/>
      <x:c r="F50" s="27"/>
      <x:c r="G50" s="32"/>
      <x:c r="H50" s="32"/>
      <x:c r="I50" s="38" t="str">
        <x:f>IF(OR(G50="",H50=""),"",DATEDIF(G50,H50,"m"))</x:f>
      </x:c>
      <x:c r="J50" s="38" t="str">
        <x:f>IF(H50="","",H50-TODAY())</x:f>
      </x:c>
      <x:c r="K50" s="28" t="str">
        <x:f>IF(B50="","",IF(F50="غير نشط","غير نشط",IF(H50="","غير محدد المدة",IF(J50&lt;0,"منتهي",IF(J50&lt;='القوائم والإعدادات'!$B$5,"ينتهي قريبًا","ساري")))))</x:f>
      </x:c>
      <x:c r="L50" s="35" t="str">
        <x:f>IF(OR(H50="",R50=""),"",H50-R50)</x:f>
      </x:c>
      <x:c r="M50" s="27"/>
      <x:c r="N50" s="27"/>
      <x:c r="O50" s="27"/>
      <x:c r="P50" s="27"/>
      <x:c r="Q50" s="27"/>
      <x:c r="R50" s="41"/>
      <x:c r="S50" s="27"/>
      <x:c r="T50" s="32"/>
      <x:c r="U50" s="27"/>
      <x:c r="V50" s="28" t="str">
        <x:f>IF(B50="","",IF(AND(K50="ينتهي قريبًا",S50="قيد المراجعة"),"يلزم اتخاذ قرار",IF(AND(TODAY()&gt;=L50,M50="لم يتم"),"يلزم إرسال إشعار","")))</x:f>
      </x:c>
    </x:row>
    <x:row r="51">
      <x:c r="A51" s="27"/>
      <x:c r="B51" s="27"/>
      <x:c r="C51" s="27"/>
      <x:c r="D51" s="27"/>
      <x:c r="E51" s="27"/>
      <x:c r="F51" s="27"/>
      <x:c r="G51" s="32"/>
      <x:c r="H51" s="32"/>
      <x:c r="I51" s="38" t="str">
        <x:f>IF(OR(G51="",H51=""),"",DATEDIF(G51,H51,"m"))</x:f>
      </x:c>
      <x:c r="J51" s="38" t="str">
        <x:f>IF(H51="","",H51-TODAY())</x:f>
      </x:c>
      <x:c r="K51" s="28" t="str">
        <x:f>IF(B51="","",IF(F51="غير نشط","غير نشط",IF(H51="","غير محدد المدة",IF(J51&lt;0,"منتهي",IF(J51&lt;='القوائم والإعدادات'!$B$5,"ينتهي قريبًا","ساري")))))</x:f>
      </x:c>
      <x:c r="L51" s="35" t="str">
        <x:f>IF(OR(H51="",R51=""),"",H51-R51)</x:f>
      </x:c>
      <x:c r="M51" s="27"/>
      <x:c r="N51" s="27"/>
      <x:c r="O51" s="27"/>
      <x:c r="P51" s="27"/>
      <x:c r="Q51" s="27"/>
      <x:c r="R51" s="41"/>
      <x:c r="S51" s="27"/>
      <x:c r="T51" s="32"/>
      <x:c r="U51" s="27"/>
      <x:c r="V51" s="28" t="str">
        <x:f>IF(B51="","",IF(AND(K51="ينتهي قريبًا",S51="قيد المراجعة"),"يلزم اتخاذ قرار",IF(AND(TODAY()&gt;=L51,M51="لم يتم"),"يلزم إرسال إشعار","")))</x:f>
      </x:c>
    </x:row>
    <x:row r="52">
      <x:c r="A52" s="27"/>
      <x:c r="B52" s="27"/>
      <x:c r="C52" s="27"/>
      <x:c r="D52" s="27"/>
      <x:c r="E52" s="27"/>
      <x:c r="F52" s="27"/>
      <x:c r="G52" s="32"/>
      <x:c r="H52" s="32"/>
      <x:c r="I52" s="38" t="str">
        <x:f>IF(OR(G52="",H52=""),"",DATEDIF(G52,H52,"m"))</x:f>
      </x:c>
      <x:c r="J52" s="38" t="str">
        <x:f>IF(H52="","",H52-TODAY())</x:f>
      </x:c>
      <x:c r="K52" s="28" t="str">
        <x:f>IF(B52="","",IF(F52="غير نشط","غير نشط",IF(H52="","غير محدد المدة",IF(J52&lt;0,"منتهي",IF(J52&lt;='القوائم والإعدادات'!$B$5,"ينتهي قريبًا","ساري")))))</x:f>
      </x:c>
      <x:c r="L52" s="35" t="str">
        <x:f>IF(OR(H52="",R52=""),"",H52-R52)</x:f>
      </x:c>
      <x:c r="M52" s="27"/>
      <x:c r="N52" s="27"/>
      <x:c r="O52" s="27"/>
      <x:c r="P52" s="27"/>
      <x:c r="Q52" s="27"/>
      <x:c r="R52" s="41"/>
      <x:c r="S52" s="27"/>
      <x:c r="T52" s="32"/>
      <x:c r="U52" s="27"/>
      <x:c r="V52" s="28" t="str">
        <x:f>IF(B52="","",IF(AND(K52="ينتهي قريبًا",S52="قيد المراجعة"),"يلزم اتخاذ قرار",IF(AND(TODAY()&gt;=L52,M52="لم يتم"),"يلزم إرسال إشعار","")))</x:f>
      </x:c>
    </x:row>
    <x:row r="53">
      <x:c r="A53" s="27"/>
      <x:c r="B53" s="27"/>
      <x:c r="C53" s="27"/>
      <x:c r="D53" s="27"/>
      <x:c r="E53" s="27"/>
      <x:c r="F53" s="27"/>
      <x:c r="G53" s="32"/>
      <x:c r="H53" s="32"/>
      <x:c r="I53" s="38" t="str">
        <x:f>IF(OR(G53="",H53=""),"",DATEDIF(G53,H53,"m"))</x:f>
      </x:c>
      <x:c r="J53" s="38" t="str">
        <x:f>IF(H53="","",H53-TODAY())</x:f>
      </x:c>
      <x:c r="K53" s="28" t="str">
        <x:f>IF(B53="","",IF(F53="غير نشط","غير نشط",IF(H53="","غير محدد المدة",IF(J53&lt;0,"منتهي",IF(J53&lt;='القوائم والإعدادات'!$B$5,"ينتهي قريبًا","ساري")))))</x:f>
      </x:c>
      <x:c r="L53" s="35" t="str">
        <x:f>IF(OR(H53="",R53=""),"",H53-R53)</x:f>
      </x:c>
      <x:c r="M53" s="27"/>
      <x:c r="N53" s="27"/>
      <x:c r="O53" s="27"/>
      <x:c r="P53" s="27"/>
      <x:c r="Q53" s="27"/>
      <x:c r="R53" s="41"/>
      <x:c r="S53" s="27"/>
      <x:c r="T53" s="32"/>
      <x:c r="U53" s="27"/>
      <x:c r="V53" s="28" t="str">
        <x:f>IF(B53="","",IF(AND(K53="ينتهي قريبًا",S53="قيد المراجعة"),"يلزم اتخاذ قرار",IF(AND(TODAY()&gt;=L53,M53="لم يتم"),"يلزم إرسال إشعار","")))</x:f>
      </x:c>
    </x:row>
    <x:row r="54">
      <x:c r="A54" s="27"/>
      <x:c r="B54" s="27"/>
      <x:c r="C54" s="27"/>
      <x:c r="D54" s="27"/>
      <x:c r="E54" s="27"/>
      <x:c r="F54" s="27"/>
      <x:c r="G54" s="32"/>
      <x:c r="H54" s="32"/>
      <x:c r="I54" s="38" t="str">
        <x:f>IF(OR(G54="",H54=""),"",DATEDIF(G54,H54,"m"))</x:f>
      </x:c>
      <x:c r="J54" s="38" t="str">
        <x:f>IF(H54="","",H54-TODAY())</x:f>
      </x:c>
      <x:c r="K54" s="28" t="str">
        <x:f>IF(B54="","",IF(F54="غير نشط","غير نشط",IF(H54="","غير محدد المدة",IF(J54&lt;0,"منتهي",IF(J54&lt;='القوائم والإعدادات'!$B$5,"ينتهي قريبًا","ساري")))))</x:f>
      </x:c>
      <x:c r="L54" s="35" t="str">
        <x:f>IF(OR(H54="",R54=""),"",H54-R54)</x:f>
      </x:c>
      <x:c r="M54" s="27"/>
      <x:c r="N54" s="27"/>
      <x:c r="O54" s="27"/>
      <x:c r="P54" s="27"/>
      <x:c r="Q54" s="27"/>
      <x:c r="R54" s="41"/>
      <x:c r="S54" s="27"/>
      <x:c r="T54" s="32"/>
      <x:c r="U54" s="27"/>
      <x:c r="V54" s="28" t="str">
        <x:f>IF(B54="","",IF(AND(K54="ينتهي قريبًا",S54="قيد المراجعة"),"يلزم اتخاذ قرار",IF(AND(TODAY()&gt;=L54,M54="لم يتم"),"يلزم إرسال إشعار","")))</x:f>
      </x:c>
    </x:row>
    <x:row r="55">
      <x:c r="A55" s="27"/>
      <x:c r="B55" s="27"/>
      <x:c r="C55" s="27"/>
      <x:c r="D55" s="27"/>
      <x:c r="E55" s="27"/>
      <x:c r="F55" s="27"/>
      <x:c r="G55" s="32"/>
      <x:c r="H55" s="32"/>
      <x:c r="I55" s="38" t="str">
        <x:f>IF(OR(G55="",H55=""),"",DATEDIF(G55,H55,"m"))</x:f>
      </x:c>
      <x:c r="J55" s="38" t="str">
        <x:f>IF(H55="","",H55-TODAY())</x:f>
      </x:c>
      <x:c r="K55" s="28" t="str">
        <x:f>IF(B55="","",IF(F55="غير نشط","غير نشط",IF(H55="","غير محدد المدة",IF(J55&lt;0,"منتهي",IF(J55&lt;='القوائم والإعدادات'!$B$5,"ينتهي قريبًا","ساري")))))</x:f>
      </x:c>
      <x:c r="L55" s="35" t="str">
        <x:f>IF(OR(H55="",R55=""),"",H55-R55)</x:f>
      </x:c>
      <x:c r="M55" s="27"/>
      <x:c r="N55" s="27"/>
      <x:c r="O55" s="27"/>
      <x:c r="P55" s="27"/>
      <x:c r="Q55" s="27"/>
      <x:c r="R55" s="41"/>
      <x:c r="S55" s="27"/>
      <x:c r="T55" s="32"/>
      <x:c r="U55" s="27"/>
      <x:c r="V55" s="28" t="str">
        <x:f>IF(B55="","",IF(AND(K55="ينتهي قريبًا",S55="قيد المراجعة"),"يلزم اتخاذ قرار",IF(AND(TODAY()&gt;=L55,M55="لم يتم"),"يلزم إرسال إشعار","")))</x:f>
      </x:c>
    </x:row>
    <x:row r="56">
      <x:c r="A56" s="27"/>
      <x:c r="B56" s="27"/>
      <x:c r="C56" s="27"/>
      <x:c r="D56" s="27"/>
      <x:c r="E56" s="27"/>
      <x:c r="F56" s="27"/>
      <x:c r="G56" s="32"/>
      <x:c r="H56" s="32"/>
      <x:c r="I56" s="38" t="str">
        <x:f>IF(OR(G56="",H56=""),"",DATEDIF(G56,H56,"m"))</x:f>
      </x:c>
      <x:c r="J56" s="38" t="str">
        <x:f>IF(H56="","",H56-TODAY())</x:f>
      </x:c>
      <x:c r="K56" s="28" t="str">
        <x:f>IF(B56="","",IF(F56="غير نشط","غير نشط",IF(H56="","غير محدد المدة",IF(J56&lt;0,"منتهي",IF(J56&lt;='القوائم والإعدادات'!$B$5,"ينتهي قريبًا","ساري")))))</x:f>
      </x:c>
      <x:c r="L56" s="35" t="str">
        <x:f>IF(OR(H56="",R56=""),"",H56-R56)</x:f>
      </x:c>
      <x:c r="M56" s="27"/>
      <x:c r="N56" s="27"/>
      <x:c r="O56" s="27"/>
      <x:c r="P56" s="27"/>
      <x:c r="Q56" s="27"/>
      <x:c r="R56" s="41"/>
      <x:c r="S56" s="27"/>
      <x:c r="T56" s="32"/>
      <x:c r="U56" s="27"/>
      <x:c r="V56" s="28" t="str">
        <x:f>IF(B56="","",IF(AND(K56="ينتهي قريبًا",S56="قيد المراجعة"),"يلزم اتخاذ قرار",IF(AND(TODAY()&gt;=L56,M56="لم يتم"),"يلزم إرسال إشعار","")))</x:f>
      </x:c>
    </x:row>
    <x:row r="57">
      <x:c r="A57" s="27"/>
      <x:c r="B57" s="27"/>
      <x:c r="C57" s="27"/>
      <x:c r="D57" s="27"/>
      <x:c r="E57" s="27"/>
      <x:c r="F57" s="27"/>
      <x:c r="G57" s="32"/>
      <x:c r="H57" s="32"/>
      <x:c r="I57" s="38" t="str">
        <x:f>IF(OR(G57="",H57=""),"",DATEDIF(G57,H57,"m"))</x:f>
      </x:c>
      <x:c r="J57" s="38" t="str">
        <x:f>IF(H57="","",H57-TODAY())</x:f>
      </x:c>
      <x:c r="K57" s="28" t="str">
        <x:f>IF(B57="","",IF(F57="غير نشط","غير نشط",IF(H57="","غير محدد المدة",IF(J57&lt;0,"منتهي",IF(J57&lt;='القوائم والإعدادات'!$B$5,"ينتهي قريبًا","ساري")))))</x:f>
      </x:c>
      <x:c r="L57" s="35" t="str">
        <x:f>IF(OR(H57="",R57=""),"",H57-R57)</x:f>
      </x:c>
      <x:c r="M57" s="27"/>
      <x:c r="N57" s="27"/>
      <x:c r="O57" s="27"/>
      <x:c r="P57" s="27"/>
      <x:c r="Q57" s="27"/>
      <x:c r="R57" s="41"/>
      <x:c r="S57" s="27"/>
      <x:c r="T57" s="32"/>
      <x:c r="U57" s="27"/>
      <x:c r="V57" s="28" t="str">
        <x:f>IF(B57="","",IF(AND(K57="ينتهي قريبًا",S57="قيد المراجعة"),"يلزم اتخاذ قرار",IF(AND(TODAY()&gt;=L57,M57="لم يتم"),"يلزم إرسال إشعار","")))</x:f>
      </x:c>
    </x:row>
    <x:row r="58">
      <x:c r="A58" s="27"/>
      <x:c r="B58" s="27"/>
      <x:c r="C58" s="27"/>
      <x:c r="D58" s="27"/>
      <x:c r="E58" s="27"/>
      <x:c r="F58" s="27"/>
      <x:c r="G58" s="32"/>
      <x:c r="H58" s="32"/>
      <x:c r="I58" s="38" t="str">
        <x:f>IF(OR(G58="",H58=""),"",DATEDIF(G58,H58,"m"))</x:f>
      </x:c>
      <x:c r="J58" s="38" t="str">
        <x:f>IF(H58="","",H58-TODAY())</x:f>
      </x:c>
      <x:c r="K58" s="28" t="str">
        <x:f>IF(B58="","",IF(F58="غير نشط","غير نشط",IF(H58="","غير محدد المدة",IF(J58&lt;0,"منتهي",IF(J58&lt;='القوائم والإعدادات'!$B$5,"ينتهي قريبًا","ساري")))))</x:f>
      </x:c>
      <x:c r="L58" s="35" t="str">
        <x:f>IF(OR(H58="",R58=""),"",H58-R58)</x:f>
      </x:c>
      <x:c r="M58" s="27"/>
      <x:c r="N58" s="27"/>
      <x:c r="O58" s="27"/>
      <x:c r="P58" s="27"/>
      <x:c r="Q58" s="27"/>
      <x:c r="R58" s="41"/>
      <x:c r="S58" s="27"/>
      <x:c r="T58" s="32"/>
      <x:c r="U58" s="27"/>
      <x:c r="V58" s="28" t="str">
        <x:f>IF(B58="","",IF(AND(K58="ينتهي قريبًا",S58="قيد المراجعة"),"يلزم اتخاذ قرار",IF(AND(TODAY()&gt;=L58,M58="لم يتم"),"يلزم إرسال إشعار","")))</x:f>
      </x:c>
    </x:row>
    <x:row r="59">
      <x:c r="A59" s="27"/>
      <x:c r="B59" s="27"/>
      <x:c r="C59" s="27"/>
      <x:c r="D59" s="27"/>
      <x:c r="E59" s="27"/>
      <x:c r="F59" s="27"/>
      <x:c r="G59" s="32"/>
      <x:c r="H59" s="32"/>
      <x:c r="I59" s="38" t="str">
        <x:f>IF(OR(G59="",H59=""),"",DATEDIF(G59,H59,"m"))</x:f>
      </x:c>
      <x:c r="J59" s="38" t="str">
        <x:f>IF(H59="","",H59-TODAY())</x:f>
      </x:c>
      <x:c r="K59" s="28" t="str">
        <x:f>IF(B59="","",IF(F59="غير نشط","غير نشط",IF(H59="","غير محدد المدة",IF(J59&lt;0,"منتهي",IF(J59&lt;='القوائم والإعدادات'!$B$5,"ينتهي قريبًا","ساري")))))</x:f>
      </x:c>
      <x:c r="L59" s="35" t="str">
        <x:f>IF(OR(H59="",R59=""),"",H59-R59)</x:f>
      </x:c>
      <x:c r="M59" s="27"/>
      <x:c r="N59" s="27"/>
      <x:c r="O59" s="27"/>
      <x:c r="P59" s="27"/>
      <x:c r="Q59" s="27"/>
      <x:c r="R59" s="41"/>
      <x:c r="S59" s="27"/>
      <x:c r="T59" s="32"/>
      <x:c r="U59" s="27"/>
      <x:c r="V59" s="28" t="str">
        <x:f>IF(B59="","",IF(AND(K59="ينتهي قريبًا",S59="قيد المراجعة"),"يلزم اتخاذ قرار",IF(AND(TODAY()&gt;=L59,M59="لم يتم"),"يلزم إرسال إشعار","")))</x:f>
      </x:c>
    </x:row>
    <x:row r="60">
      <x:c r="A60" s="27"/>
      <x:c r="B60" s="27"/>
      <x:c r="C60" s="27"/>
      <x:c r="D60" s="27"/>
      <x:c r="E60" s="27"/>
      <x:c r="F60" s="27"/>
      <x:c r="G60" s="32"/>
      <x:c r="H60" s="32"/>
      <x:c r="I60" s="38" t="str">
        <x:f>IF(OR(G60="",H60=""),"",DATEDIF(G60,H60,"m"))</x:f>
      </x:c>
      <x:c r="J60" s="38" t="str">
        <x:f>IF(H60="","",H60-TODAY())</x:f>
      </x:c>
      <x:c r="K60" s="28" t="str">
        <x:f>IF(B60="","",IF(F60="غير نشط","غير نشط",IF(H60="","غير محدد المدة",IF(J60&lt;0,"منتهي",IF(J60&lt;='القوائم والإعدادات'!$B$5,"ينتهي قريبًا","ساري")))))</x:f>
      </x:c>
      <x:c r="L60" s="35" t="str">
        <x:f>IF(OR(H60="",R60=""),"",H60-R60)</x:f>
      </x:c>
      <x:c r="M60" s="27"/>
      <x:c r="N60" s="27"/>
      <x:c r="O60" s="27"/>
      <x:c r="P60" s="27"/>
      <x:c r="Q60" s="27"/>
      <x:c r="R60" s="41"/>
      <x:c r="S60" s="27"/>
      <x:c r="T60" s="32"/>
      <x:c r="U60" s="27"/>
      <x:c r="V60" s="28" t="str">
        <x:f>IF(B60="","",IF(AND(K60="ينتهي قريبًا",S60="قيد المراجعة"),"يلزم اتخاذ قرار",IF(AND(TODAY()&gt;=L60,M60="لم يتم"),"يلزم إرسال إشعار","")))</x:f>
      </x:c>
    </x:row>
    <x:row r="61">
      <x:c r="A61" s="27"/>
      <x:c r="B61" s="27"/>
      <x:c r="C61" s="27"/>
      <x:c r="D61" s="27"/>
      <x:c r="E61" s="27"/>
      <x:c r="F61" s="27"/>
      <x:c r="G61" s="32"/>
      <x:c r="H61" s="32"/>
      <x:c r="I61" s="38" t="str">
        <x:f>IF(OR(G61="",H61=""),"",DATEDIF(G61,H61,"m"))</x:f>
      </x:c>
      <x:c r="J61" s="38" t="str">
        <x:f>IF(H61="","",H61-TODAY())</x:f>
      </x:c>
      <x:c r="K61" s="28" t="str">
        <x:f>IF(B61="","",IF(F61="غير نشط","غير نشط",IF(H61="","غير محدد المدة",IF(J61&lt;0,"منتهي",IF(J61&lt;='القوائم والإعدادات'!$B$5,"ينتهي قريبًا","ساري")))))</x:f>
      </x:c>
      <x:c r="L61" s="35" t="str">
        <x:f>IF(OR(H61="",R61=""),"",H61-R61)</x:f>
      </x:c>
      <x:c r="M61" s="27"/>
      <x:c r="N61" s="27"/>
      <x:c r="O61" s="27"/>
      <x:c r="P61" s="27"/>
      <x:c r="Q61" s="27"/>
      <x:c r="R61" s="41"/>
      <x:c r="S61" s="27"/>
      <x:c r="T61" s="32"/>
      <x:c r="U61" s="27"/>
      <x:c r="V61" s="28" t="str">
        <x:f>IF(B61="","",IF(AND(K61="ينتهي قريبًا",S61="قيد المراجعة"),"يلزم اتخاذ قرار",IF(AND(TODAY()&gt;=L61,M61="لم يتم"),"يلزم إرسال إشعار","")))</x:f>
      </x:c>
    </x:row>
    <x:row r="62">
      <x:c r="A62" s="27"/>
      <x:c r="B62" s="27"/>
      <x:c r="C62" s="27"/>
      <x:c r="D62" s="27"/>
      <x:c r="E62" s="27"/>
      <x:c r="F62" s="27"/>
      <x:c r="G62" s="32"/>
      <x:c r="H62" s="32"/>
      <x:c r="I62" s="38" t="str">
        <x:f>IF(OR(G62="",H62=""),"",DATEDIF(G62,H62,"m"))</x:f>
      </x:c>
      <x:c r="J62" s="38" t="str">
        <x:f>IF(H62="","",H62-TODAY())</x:f>
      </x:c>
      <x:c r="K62" s="28" t="str">
        <x:f>IF(B62="","",IF(F62="غير نشط","غير نشط",IF(H62="","غير محدد المدة",IF(J62&lt;0,"منتهي",IF(J62&lt;='القوائم والإعدادات'!$B$5,"ينتهي قريبًا","ساري")))))</x:f>
      </x:c>
      <x:c r="L62" s="35" t="str">
        <x:f>IF(OR(H62="",R62=""),"",H62-R62)</x:f>
      </x:c>
      <x:c r="M62" s="27"/>
      <x:c r="N62" s="27"/>
      <x:c r="O62" s="27"/>
      <x:c r="P62" s="27"/>
      <x:c r="Q62" s="27"/>
      <x:c r="R62" s="41"/>
      <x:c r="S62" s="27"/>
      <x:c r="T62" s="32"/>
      <x:c r="U62" s="27"/>
      <x:c r="V62" s="28" t="str">
        <x:f>IF(B62="","",IF(AND(K62="ينتهي قريبًا",S62="قيد المراجعة"),"يلزم اتخاذ قرار",IF(AND(TODAY()&gt;=L62,M62="لم يتم"),"يلزم إرسال إشعار","")))</x:f>
      </x:c>
    </x:row>
    <x:row r="63">
      <x:c r="A63" s="27"/>
      <x:c r="B63" s="27"/>
      <x:c r="C63" s="27"/>
      <x:c r="D63" s="27"/>
      <x:c r="E63" s="27"/>
      <x:c r="F63" s="27"/>
      <x:c r="G63" s="32"/>
      <x:c r="H63" s="32"/>
      <x:c r="I63" s="38" t="str">
        <x:f>IF(OR(G63="",H63=""),"",DATEDIF(G63,H63,"m"))</x:f>
      </x:c>
      <x:c r="J63" s="38" t="str">
        <x:f>IF(H63="","",H63-TODAY())</x:f>
      </x:c>
      <x:c r="K63" s="28" t="str">
        <x:f>IF(B63="","",IF(F63="غير نشط","غير نشط",IF(H63="","غير محدد المدة",IF(J63&lt;0,"منتهي",IF(J63&lt;='القوائم والإعدادات'!$B$5,"ينتهي قريبًا","ساري")))))</x:f>
      </x:c>
      <x:c r="L63" s="35" t="str">
        <x:f>IF(OR(H63="",R63=""),"",H63-R63)</x:f>
      </x:c>
      <x:c r="M63" s="27"/>
      <x:c r="N63" s="27"/>
      <x:c r="O63" s="27"/>
      <x:c r="P63" s="27"/>
      <x:c r="Q63" s="27"/>
      <x:c r="R63" s="41"/>
      <x:c r="S63" s="27"/>
      <x:c r="T63" s="32"/>
      <x:c r="U63" s="27"/>
      <x:c r="V63" s="28" t="str">
        <x:f>IF(B63="","",IF(AND(K63="ينتهي قريبًا",S63="قيد المراجعة"),"يلزم اتخاذ قرار",IF(AND(TODAY()&gt;=L63,M63="لم يتم"),"يلزم إرسال إشعار","")))</x:f>
      </x:c>
    </x:row>
    <x:row r="64">
      <x:c r="A64" s="27"/>
      <x:c r="B64" s="27"/>
      <x:c r="C64" s="27"/>
      <x:c r="D64" s="27"/>
      <x:c r="E64" s="27"/>
      <x:c r="F64" s="27"/>
      <x:c r="G64" s="32"/>
      <x:c r="H64" s="32"/>
      <x:c r="I64" s="38" t="str">
        <x:f>IF(OR(G64="",H64=""),"",DATEDIF(G64,H64,"m"))</x:f>
      </x:c>
      <x:c r="J64" s="38" t="str">
        <x:f>IF(H64="","",H64-TODAY())</x:f>
      </x:c>
      <x:c r="K64" s="28" t="str">
        <x:f>IF(B64="","",IF(F64="غير نشط","غير نشط",IF(H64="","غير محدد المدة",IF(J64&lt;0,"منتهي",IF(J64&lt;='القوائم والإعدادات'!$B$5,"ينتهي قريبًا","ساري")))))</x:f>
      </x:c>
      <x:c r="L64" s="35" t="str">
        <x:f>IF(OR(H64="",R64=""),"",H64-R64)</x:f>
      </x:c>
      <x:c r="M64" s="27"/>
      <x:c r="N64" s="27"/>
      <x:c r="O64" s="27"/>
      <x:c r="P64" s="27"/>
      <x:c r="Q64" s="27"/>
      <x:c r="R64" s="41"/>
      <x:c r="S64" s="27"/>
      <x:c r="T64" s="32"/>
      <x:c r="U64" s="27"/>
      <x:c r="V64" s="28" t="str">
        <x:f>IF(B64="","",IF(AND(K64="ينتهي قريبًا",S64="قيد المراجعة"),"يلزم اتخاذ قرار",IF(AND(TODAY()&gt;=L64,M64="لم يتم"),"يلزم إرسال إشعار","")))</x:f>
      </x:c>
    </x:row>
    <x:row r="65">
      <x:c r="A65" s="27"/>
      <x:c r="B65" s="27"/>
      <x:c r="C65" s="27"/>
      <x:c r="D65" s="27"/>
      <x:c r="E65" s="27"/>
      <x:c r="F65" s="27"/>
      <x:c r="G65" s="32"/>
      <x:c r="H65" s="32"/>
      <x:c r="I65" s="38" t="str">
        <x:f>IF(OR(G65="",H65=""),"",DATEDIF(G65,H65,"m"))</x:f>
      </x:c>
      <x:c r="J65" s="38" t="str">
        <x:f>IF(H65="","",H65-TODAY())</x:f>
      </x:c>
      <x:c r="K65" s="28" t="str">
        <x:f>IF(B65="","",IF(F65="غير نشط","غير نشط",IF(H65="","غير محدد المدة",IF(J65&lt;0,"منتهي",IF(J65&lt;='القوائم والإعدادات'!$B$5,"ينتهي قريبًا","ساري")))))</x:f>
      </x:c>
      <x:c r="L65" s="35" t="str">
        <x:f>IF(OR(H65="",R65=""),"",H65-R65)</x:f>
      </x:c>
      <x:c r="M65" s="27"/>
      <x:c r="N65" s="27"/>
      <x:c r="O65" s="27"/>
      <x:c r="P65" s="27"/>
      <x:c r="Q65" s="27"/>
      <x:c r="R65" s="41"/>
      <x:c r="S65" s="27"/>
      <x:c r="T65" s="32"/>
      <x:c r="U65" s="27"/>
      <x:c r="V65" s="28" t="str">
        <x:f>IF(B65="","",IF(AND(K65="ينتهي قريبًا",S65="قيد المراجعة"),"يلزم اتخاذ قرار",IF(AND(TODAY()&gt;=L65,M65="لم يتم"),"يلزم إرسال إشعار","")))</x:f>
      </x:c>
    </x:row>
    <x:row r="66">
      <x:c r="A66" s="27"/>
      <x:c r="B66" s="27"/>
      <x:c r="C66" s="27"/>
      <x:c r="D66" s="27"/>
      <x:c r="E66" s="27"/>
      <x:c r="F66" s="27"/>
      <x:c r="G66" s="32"/>
      <x:c r="H66" s="32"/>
      <x:c r="I66" s="38" t="str">
        <x:f>IF(OR(G66="",H66=""),"",DATEDIF(G66,H66,"m"))</x:f>
      </x:c>
      <x:c r="J66" s="38" t="str">
        <x:f>IF(H66="","",H66-TODAY())</x:f>
      </x:c>
      <x:c r="K66" s="28" t="str">
        <x:f>IF(B66="","",IF(F66="غير نشط","غير نشط",IF(H66="","غير محدد المدة",IF(J66&lt;0,"منتهي",IF(J66&lt;='القوائم والإعدادات'!$B$5,"ينتهي قريبًا","ساري")))))</x:f>
      </x:c>
      <x:c r="L66" s="35" t="str">
        <x:f>IF(OR(H66="",R66=""),"",H66-R66)</x:f>
      </x:c>
      <x:c r="M66" s="27"/>
      <x:c r="N66" s="27"/>
      <x:c r="O66" s="27"/>
      <x:c r="P66" s="27"/>
      <x:c r="Q66" s="27"/>
      <x:c r="R66" s="41"/>
      <x:c r="S66" s="27"/>
      <x:c r="T66" s="32"/>
      <x:c r="U66" s="27"/>
      <x:c r="V66" s="28" t="str">
        <x:f>IF(B66="","",IF(AND(K66="ينتهي قريبًا",S66="قيد المراجعة"),"يلزم اتخاذ قرار",IF(AND(TODAY()&gt;=L66,M66="لم يتم"),"يلزم إرسال إشعار","")))</x:f>
      </x:c>
    </x:row>
    <x:row r="67">
      <x:c r="A67" s="27"/>
      <x:c r="B67" s="27"/>
      <x:c r="C67" s="27"/>
      <x:c r="D67" s="27"/>
      <x:c r="E67" s="27"/>
      <x:c r="F67" s="27"/>
      <x:c r="G67" s="32"/>
      <x:c r="H67" s="32"/>
      <x:c r="I67" s="38" t="str">
        <x:f>IF(OR(G67="",H67=""),"",DATEDIF(G67,H67,"m"))</x:f>
      </x:c>
      <x:c r="J67" s="38" t="str">
        <x:f>IF(H67="","",H67-TODAY())</x:f>
      </x:c>
      <x:c r="K67" s="28" t="str">
        <x:f>IF(B67="","",IF(F67="غير نشط","غير نشط",IF(H67="","غير محدد المدة",IF(J67&lt;0,"منتهي",IF(J67&lt;='القوائم والإعدادات'!$B$5,"ينتهي قريبًا","ساري")))))</x:f>
      </x:c>
      <x:c r="L67" s="35" t="str">
        <x:f>IF(OR(H67="",R67=""),"",H67-R67)</x:f>
      </x:c>
      <x:c r="M67" s="27"/>
      <x:c r="N67" s="27"/>
      <x:c r="O67" s="27"/>
      <x:c r="P67" s="27"/>
      <x:c r="Q67" s="27"/>
      <x:c r="R67" s="41"/>
      <x:c r="S67" s="27"/>
      <x:c r="T67" s="32"/>
      <x:c r="U67" s="27"/>
      <x:c r="V67" s="28" t="str">
        <x:f>IF(B67="","",IF(AND(K67="ينتهي قريبًا",S67="قيد المراجعة"),"يلزم اتخاذ قرار",IF(AND(TODAY()&gt;=L67,M67="لم يتم"),"يلزم إرسال إشعار","")))</x:f>
      </x:c>
    </x:row>
    <x:row r="68">
      <x:c r="A68" s="27"/>
      <x:c r="B68" s="27"/>
      <x:c r="C68" s="27"/>
      <x:c r="D68" s="27"/>
      <x:c r="E68" s="27"/>
      <x:c r="F68" s="27"/>
      <x:c r="G68" s="32"/>
      <x:c r="H68" s="32"/>
      <x:c r="I68" s="38" t="str">
        <x:f>IF(OR(G68="",H68=""),"",DATEDIF(G68,H68,"m"))</x:f>
      </x:c>
      <x:c r="J68" s="38" t="str">
        <x:f>IF(H68="","",H68-TODAY())</x:f>
      </x:c>
      <x:c r="K68" s="28" t="str">
        <x:f>IF(B68="","",IF(F68="غير نشط","غير نشط",IF(H68="","غير محدد المدة",IF(J68&lt;0,"منتهي",IF(J68&lt;='القوائم والإعدادات'!$B$5,"ينتهي قريبًا","ساري")))))</x:f>
      </x:c>
      <x:c r="L68" s="35" t="str">
        <x:f>IF(OR(H68="",R68=""),"",H68-R68)</x:f>
      </x:c>
      <x:c r="M68" s="27"/>
      <x:c r="N68" s="27"/>
      <x:c r="O68" s="27"/>
      <x:c r="P68" s="27"/>
      <x:c r="Q68" s="27"/>
      <x:c r="R68" s="41"/>
      <x:c r="S68" s="27"/>
      <x:c r="T68" s="32"/>
      <x:c r="U68" s="27"/>
      <x:c r="V68" s="28" t="str">
        <x:f>IF(B68="","",IF(AND(K68="ينتهي قريبًا",S68="قيد المراجعة"),"يلزم اتخاذ قرار",IF(AND(TODAY()&gt;=L68,M68="لم يتم"),"يلزم إرسال إشعار","")))</x:f>
      </x:c>
    </x:row>
    <x:row r="69">
      <x:c r="A69" s="27"/>
      <x:c r="B69" s="27"/>
      <x:c r="C69" s="27"/>
      <x:c r="D69" s="27"/>
      <x:c r="E69" s="27"/>
      <x:c r="F69" s="27"/>
      <x:c r="G69" s="32"/>
      <x:c r="H69" s="32"/>
      <x:c r="I69" s="38" t="str">
        <x:f>IF(OR(G69="",H69=""),"",DATEDIF(G69,H69,"m"))</x:f>
      </x:c>
      <x:c r="J69" s="38" t="str">
        <x:f>IF(H69="","",H69-TODAY())</x:f>
      </x:c>
      <x:c r="K69" s="28" t="str">
        <x:f>IF(B69="","",IF(F69="غير نشط","غير نشط",IF(H69="","غير محدد المدة",IF(J69&lt;0,"منتهي",IF(J69&lt;='القوائم والإعدادات'!$B$5,"ينتهي قريبًا","ساري")))))</x:f>
      </x:c>
      <x:c r="L69" s="35" t="str">
        <x:f>IF(OR(H69="",R69=""),"",H69-R69)</x:f>
      </x:c>
      <x:c r="M69" s="27"/>
      <x:c r="N69" s="27"/>
      <x:c r="O69" s="27"/>
      <x:c r="P69" s="27"/>
      <x:c r="Q69" s="27"/>
      <x:c r="R69" s="41"/>
      <x:c r="S69" s="27"/>
      <x:c r="T69" s="32"/>
      <x:c r="U69" s="27"/>
      <x:c r="V69" s="28" t="str">
        <x:f>IF(B69="","",IF(AND(K69="ينتهي قريبًا",S69="قيد المراجعة"),"يلزم اتخاذ قرار",IF(AND(TODAY()&gt;=L69,M69="لم يتم"),"يلزم إرسال إشعار","")))</x:f>
      </x:c>
    </x:row>
    <x:row r="70">
      <x:c r="A70" s="27"/>
      <x:c r="B70" s="27"/>
      <x:c r="C70" s="27"/>
      <x:c r="D70" s="27"/>
      <x:c r="E70" s="27"/>
      <x:c r="F70" s="27"/>
      <x:c r="G70" s="32"/>
      <x:c r="H70" s="32"/>
      <x:c r="I70" s="38" t="str">
        <x:f>IF(OR(G70="",H70=""),"",DATEDIF(G70,H70,"m"))</x:f>
      </x:c>
      <x:c r="J70" s="38" t="str">
        <x:f>IF(H70="","",H70-TODAY())</x:f>
      </x:c>
      <x:c r="K70" s="28" t="str">
        <x:f>IF(B70="","",IF(F70="غير نشط","غير نشط",IF(H70="","غير محدد المدة",IF(J70&lt;0,"منتهي",IF(J70&lt;='القوائم والإعدادات'!$B$5,"ينتهي قريبًا","ساري")))))</x:f>
      </x:c>
      <x:c r="L70" s="35" t="str">
        <x:f>IF(OR(H70="",R70=""),"",H70-R70)</x:f>
      </x:c>
      <x:c r="M70" s="27"/>
      <x:c r="N70" s="27"/>
      <x:c r="O70" s="27"/>
      <x:c r="P70" s="27"/>
      <x:c r="Q70" s="27"/>
      <x:c r="R70" s="41"/>
      <x:c r="S70" s="27"/>
      <x:c r="T70" s="32"/>
      <x:c r="U70" s="27"/>
      <x:c r="V70" s="28" t="str">
        <x:f>IF(B70="","",IF(AND(K70="ينتهي قريبًا",S70="قيد المراجعة"),"يلزم اتخاذ قرار",IF(AND(TODAY()&gt;=L70,M70="لم يتم"),"يلزم إرسال إشعار","")))</x:f>
      </x:c>
    </x:row>
    <x:row r="71">
      <x:c r="A71" s="27"/>
      <x:c r="B71" s="27"/>
      <x:c r="C71" s="27"/>
      <x:c r="D71" s="27"/>
      <x:c r="E71" s="27"/>
      <x:c r="F71" s="27"/>
      <x:c r="G71" s="32"/>
      <x:c r="H71" s="32"/>
      <x:c r="I71" s="38" t="str">
        <x:f>IF(OR(G71="",H71=""),"",DATEDIF(G71,H71,"m"))</x:f>
      </x:c>
      <x:c r="J71" s="38" t="str">
        <x:f>IF(H71="","",H71-TODAY())</x:f>
      </x:c>
      <x:c r="K71" s="28" t="str">
        <x:f>IF(B71="","",IF(F71="غير نشط","غير نشط",IF(H71="","غير محدد المدة",IF(J71&lt;0,"منتهي",IF(J71&lt;='القوائم والإعدادات'!$B$5,"ينتهي قريبًا","ساري")))))</x:f>
      </x:c>
      <x:c r="L71" s="35" t="str">
        <x:f>IF(OR(H71="",R71=""),"",H71-R71)</x:f>
      </x:c>
      <x:c r="M71" s="27"/>
      <x:c r="N71" s="27"/>
      <x:c r="O71" s="27"/>
      <x:c r="P71" s="27"/>
      <x:c r="Q71" s="27"/>
      <x:c r="R71" s="41"/>
      <x:c r="S71" s="27"/>
      <x:c r="T71" s="32"/>
      <x:c r="U71" s="27"/>
      <x:c r="V71" s="28" t="str">
        <x:f>IF(B71="","",IF(AND(K71="ينتهي قريبًا",S71="قيد المراجعة"),"يلزم اتخاذ قرار",IF(AND(TODAY()&gt;=L71,M71="لم يتم"),"يلزم إرسال إشعار","")))</x:f>
      </x:c>
    </x:row>
    <x:row r="72">
      <x:c r="A72" s="27"/>
      <x:c r="B72" s="27"/>
      <x:c r="C72" s="27"/>
      <x:c r="D72" s="27"/>
      <x:c r="E72" s="27"/>
      <x:c r="F72" s="27"/>
      <x:c r="G72" s="32"/>
      <x:c r="H72" s="32"/>
      <x:c r="I72" s="38" t="str">
        <x:f>IF(OR(G72="",H72=""),"",DATEDIF(G72,H72,"m"))</x:f>
      </x:c>
      <x:c r="J72" s="38" t="str">
        <x:f>IF(H72="","",H72-TODAY())</x:f>
      </x:c>
      <x:c r="K72" s="28" t="str">
        <x:f>IF(B72="","",IF(F72="غير نشط","غير نشط",IF(H72="","غير محدد المدة",IF(J72&lt;0,"منتهي",IF(J72&lt;='القوائم والإعدادات'!$B$5,"ينتهي قريبًا","ساري")))))</x:f>
      </x:c>
      <x:c r="L72" s="35" t="str">
        <x:f>IF(OR(H72="",R72=""),"",H72-R72)</x:f>
      </x:c>
      <x:c r="M72" s="27"/>
      <x:c r="N72" s="27"/>
      <x:c r="O72" s="27"/>
      <x:c r="P72" s="27"/>
      <x:c r="Q72" s="27"/>
      <x:c r="R72" s="41"/>
      <x:c r="S72" s="27"/>
      <x:c r="T72" s="32"/>
      <x:c r="U72" s="27"/>
      <x:c r="V72" s="28" t="str">
        <x:f>IF(B72="","",IF(AND(K72="ينتهي قريبًا",S72="قيد المراجعة"),"يلزم اتخاذ قرار",IF(AND(TODAY()&gt;=L72,M72="لم يتم"),"يلزم إرسال إشعار","")))</x:f>
      </x:c>
    </x:row>
    <x:row r="73">
      <x:c r="A73" s="27"/>
      <x:c r="B73" s="27"/>
      <x:c r="C73" s="27"/>
      <x:c r="D73" s="27"/>
      <x:c r="E73" s="27"/>
      <x:c r="F73" s="27"/>
      <x:c r="G73" s="32"/>
      <x:c r="H73" s="32"/>
      <x:c r="I73" s="38" t="str">
        <x:f>IF(OR(G73="",H73=""),"",DATEDIF(G73,H73,"m"))</x:f>
      </x:c>
      <x:c r="J73" s="38" t="str">
        <x:f>IF(H73="","",H73-TODAY())</x:f>
      </x:c>
      <x:c r="K73" s="28" t="str">
        <x:f>IF(B73="","",IF(F73="غير نشط","غير نشط",IF(H73="","غير محدد المدة",IF(J73&lt;0,"منتهي",IF(J73&lt;='القوائم والإعدادات'!$B$5,"ينتهي قريبًا","ساري")))))</x:f>
      </x:c>
      <x:c r="L73" s="35" t="str">
        <x:f>IF(OR(H73="",R73=""),"",H73-R73)</x:f>
      </x:c>
      <x:c r="M73" s="27"/>
      <x:c r="N73" s="27"/>
      <x:c r="O73" s="27"/>
      <x:c r="P73" s="27"/>
      <x:c r="Q73" s="27"/>
      <x:c r="R73" s="41"/>
      <x:c r="S73" s="27"/>
      <x:c r="T73" s="32"/>
      <x:c r="U73" s="27"/>
      <x:c r="V73" s="28" t="str">
        <x:f>IF(B73="","",IF(AND(K73="ينتهي قريبًا",S73="قيد المراجعة"),"يلزم اتخاذ قرار",IF(AND(TODAY()&gt;=L73,M73="لم يتم"),"يلزم إرسال إشعار","")))</x:f>
      </x:c>
    </x:row>
    <x:row r="74">
      <x:c r="A74" s="27"/>
      <x:c r="B74" s="27"/>
      <x:c r="C74" s="27"/>
      <x:c r="D74" s="27"/>
      <x:c r="E74" s="27"/>
      <x:c r="F74" s="27"/>
      <x:c r="G74" s="32"/>
      <x:c r="H74" s="32"/>
      <x:c r="I74" s="38" t="str">
        <x:f>IF(OR(G74="",H74=""),"",DATEDIF(G74,H74,"m"))</x:f>
      </x:c>
      <x:c r="J74" s="38" t="str">
        <x:f>IF(H74="","",H74-TODAY())</x:f>
      </x:c>
      <x:c r="K74" s="28" t="str">
        <x:f>IF(B74="","",IF(F74="غير نشط","غير نشط",IF(H74="","غير محدد المدة",IF(J74&lt;0,"منتهي",IF(J74&lt;='القوائم والإعدادات'!$B$5,"ينتهي قريبًا","ساري")))))</x:f>
      </x:c>
      <x:c r="L74" s="35" t="str">
        <x:f>IF(OR(H74="",R74=""),"",H74-R74)</x:f>
      </x:c>
      <x:c r="M74" s="27"/>
      <x:c r="N74" s="27"/>
      <x:c r="O74" s="27"/>
      <x:c r="P74" s="27"/>
      <x:c r="Q74" s="27"/>
      <x:c r="R74" s="41"/>
      <x:c r="S74" s="27"/>
      <x:c r="T74" s="32"/>
      <x:c r="U74" s="27"/>
      <x:c r="V74" s="28" t="str">
        <x:f>IF(B74="","",IF(AND(K74="ينتهي قريبًا",S74="قيد المراجعة"),"يلزم اتخاذ قرار",IF(AND(TODAY()&gt;=L74,M74="لم يتم"),"يلزم إرسال إشعار","")))</x:f>
      </x:c>
    </x:row>
    <x:row r="75">
      <x:c r="A75" s="27"/>
      <x:c r="B75" s="27"/>
      <x:c r="C75" s="27"/>
      <x:c r="D75" s="27"/>
      <x:c r="E75" s="27"/>
      <x:c r="F75" s="27"/>
      <x:c r="G75" s="32"/>
      <x:c r="H75" s="32"/>
      <x:c r="I75" s="38" t="str">
        <x:f>IF(OR(G75="",H75=""),"",DATEDIF(G75,H75,"m"))</x:f>
      </x:c>
      <x:c r="J75" s="38" t="str">
        <x:f>IF(H75="","",H75-TODAY())</x:f>
      </x:c>
      <x:c r="K75" s="28" t="str">
        <x:f>IF(B75="","",IF(F75="غير نشط","غير نشط",IF(H75="","غير محدد المدة",IF(J75&lt;0,"منتهي",IF(J75&lt;='القوائم والإعدادات'!$B$5,"ينتهي قريبًا","ساري")))))</x:f>
      </x:c>
      <x:c r="L75" s="35" t="str">
        <x:f>IF(OR(H75="",R75=""),"",H75-R75)</x:f>
      </x:c>
      <x:c r="M75" s="27"/>
      <x:c r="N75" s="27"/>
      <x:c r="O75" s="27"/>
      <x:c r="P75" s="27"/>
      <x:c r="Q75" s="27"/>
      <x:c r="R75" s="41"/>
      <x:c r="S75" s="27"/>
      <x:c r="T75" s="32"/>
      <x:c r="U75" s="27"/>
      <x:c r="V75" s="28" t="str">
        <x:f>IF(B75="","",IF(AND(K75="ينتهي قريبًا",S75="قيد المراجعة"),"يلزم اتخاذ قرار",IF(AND(TODAY()&gt;=L75,M75="لم يتم"),"يلزم إرسال إشعار","")))</x:f>
      </x:c>
    </x:row>
    <x:row r="76">
      <x:c r="A76" s="27"/>
      <x:c r="B76" s="27"/>
      <x:c r="C76" s="27"/>
      <x:c r="D76" s="27"/>
      <x:c r="E76" s="27"/>
      <x:c r="F76" s="27"/>
      <x:c r="G76" s="32"/>
      <x:c r="H76" s="32"/>
      <x:c r="I76" s="38" t="str">
        <x:f>IF(OR(G76="",H76=""),"",DATEDIF(G76,H76,"m"))</x:f>
      </x:c>
      <x:c r="J76" s="38" t="str">
        <x:f>IF(H76="","",H76-TODAY())</x:f>
      </x:c>
      <x:c r="K76" s="28" t="str">
        <x:f>IF(B76="","",IF(F76="غير نشط","غير نشط",IF(H76="","غير محدد المدة",IF(J76&lt;0,"منتهي",IF(J76&lt;='القوائم والإعدادات'!$B$5,"ينتهي قريبًا","ساري")))))</x:f>
      </x:c>
      <x:c r="L76" s="35" t="str">
        <x:f>IF(OR(H76="",R76=""),"",H76-R76)</x:f>
      </x:c>
      <x:c r="M76" s="27"/>
      <x:c r="N76" s="27"/>
      <x:c r="O76" s="27"/>
      <x:c r="P76" s="27"/>
      <x:c r="Q76" s="27"/>
      <x:c r="R76" s="41"/>
      <x:c r="S76" s="27"/>
      <x:c r="T76" s="32"/>
      <x:c r="U76" s="27"/>
      <x:c r="V76" s="28" t="str">
        <x:f>IF(B76="","",IF(AND(K76="ينتهي قريبًا",S76="قيد المراجعة"),"يلزم اتخاذ قرار",IF(AND(TODAY()&gt;=L76,M76="لم يتم"),"يلزم إرسال إشعار","")))</x:f>
      </x:c>
    </x:row>
    <x:row r="77">
      <x:c r="A77" s="27"/>
      <x:c r="B77" s="27"/>
      <x:c r="C77" s="27"/>
      <x:c r="D77" s="27"/>
      <x:c r="E77" s="27"/>
      <x:c r="F77" s="27"/>
      <x:c r="G77" s="32"/>
      <x:c r="H77" s="32"/>
      <x:c r="I77" s="38" t="str">
        <x:f>IF(OR(G77="",H77=""),"",DATEDIF(G77,H77,"m"))</x:f>
      </x:c>
      <x:c r="J77" s="38" t="str">
        <x:f>IF(H77="","",H77-TODAY())</x:f>
      </x:c>
      <x:c r="K77" s="28" t="str">
        <x:f>IF(B77="","",IF(F77="غير نشط","غير نشط",IF(H77="","غير محدد المدة",IF(J77&lt;0,"منتهي",IF(J77&lt;='القوائم والإعدادات'!$B$5,"ينتهي قريبًا","ساري")))))</x:f>
      </x:c>
      <x:c r="L77" s="35" t="str">
        <x:f>IF(OR(H77="",R77=""),"",H77-R77)</x:f>
      </x:c>
      <x:c r="M77" s="27"/>
      <x:c r="N77" s="27"/>
      <x:c r="O77" s="27"/>
      <x:c r="P77" s="27"/>
      <x:c r="Q77" s="27"/>
      <x:c r="R77" s="41"/>
      <x:c r="S77" s="27"/>
      <x:c r="T77" s="32"/>
      <x:c r="U77" s="27"/>
      <x:c r="V77" s="28" t="str">
        <x:f>IF(B77="","",IF(AND(K77="ينتهي قريبًا",S77="قيد المراجعة"),"يلزم اتخاذ قرار",IF(AND(TODAY()&gt;=L77,M77="لم يتم"),"يلزم إرسال إشعار","")))</x:f>
      </x:c>
    </x:row>
    <x:row r="78">
      <x:c r="A78" s="27"/>
      <x:c r="B78" s="27"/>
      <x:c r="C78" s="27"/>
      <x:c r="D78" s="27"/>
      <x:c r="E78" s="27"/>
      <x:c r="F78" s="27"/>
      <x:c r="G78" s="32"/>
      <x:c r="H78" s="32"/>
      <x:c r="I78" s="38" t="str">
        <x:f>IF(OR(G78="",H78=""),"",DATEDIF(G78,H78,"m"))</x:f>
      </x:c>
      <x:c r="J78" s="38" t="str">
        <x:f>IF(H78="","",H78-TODAY())</x:f>
      </x:c>
      <x:c r="K78" s="28" t="str">
        <x:f>IF(B78="","",IF(F78="غير نشط","غير نشط",IF(H78="","غير محدد المدة",IF(J78&lt;0,"منتهي",IF(J78&lt;='القوائم والإعدادات'!$B$5,"ينتهي قريبًا","ساري")))))</x:f>
      </x:c>
      <x:c r="L78" s="35" t="str">
        <x:f>IF(OR(H78="",R78=""),"",H78-R78)</x:f>
      </x:c>
      <x:c r="M78" s="27"/>
      <x:c r="N78" s="27"/>
      <x:c r="O78" s="27"/>
      <x:c r="P78" s="27"/>
      <x:c r="Q78" s="27"/>
      <x:c r="R78" s="41"/>
      <x:c r="S78" s="27"/>
      <x:c r="T78" s="32"/>
      <x:c r="U78" s="27"/>
      <x:c r="V78" s="28" t="str">
        <x:f>IF(B78="","",IF(AND(K78="ينتهي قريبًا",S78="قيد المراجعة"),"يلزم اتخاذ قرار",IF(AND(TODAY()&gt;=L78,M78="لم يتم"),"يلزم إرسال إشعار","")))</x:f>
      </x:c>
    </x:row>
    <x:row r="79">
      <x:c r="A79" s="27"/>
      <x:c r="B79" s="27"/>
      <x:c r="C79" s="27"/>
      <x:c r="D79" s="27"/>
      <x:c r="E79" s="27"/>
      <x:c r="F79" s="27"/>
      <x:c r="G79" s="32"/>
      <x:c r="H79" s="32"/>
      <x:c r="I79" s="38" t="str">
        <x:f>IF(OR(G79="",H79=""),"",DATEDIF(G79,H79,"m"))</x:f>
      </x:c>
      <x:c r="J79" s="38" t="str">
        <x:f>IF(H79="","",H79-TODAY())</x:f>
      </x:c>
      <x:c r="K79" s="28" t="str">
        <x:f>IF(B79="","",IF(F79="غير نشط","غير نشط",IF(H79="","غير محدد المدة",IF(J79&lt;0,"منتهي",IF(J79&lt;='القوائم والإعدادات'!$B$5,"ينتهي قريبًا","ساري")))))</x:f>
      </x:c>
      <x:c r="L79" s="35" t="str">
        <x:f>IF(OR(H79="",R79=""),"",H79-R79)</x:f>
      </x:c>
      <x:c r="M79" s="27"/>
      <x:c r="N79" s="27"/>
      <x:c r="O79" s="27"/>
      <x:c r="P79" s="27"/>
      <x:c r="Q79" s="27"/>
      <x:c r="R79" s="41"/>
      <x:c r="S79" s="27"/>
      <x:c r="T79" s="32"/>
      <x:c r="U79" s="27"/>
      <x:c r="V79" s="28" t="str">
        <x:f>IF(B79="","",IF(AND(K79="ينتهي قريبًا",S79="قيد المراجعة"),"يلزم اتخاذ قرار",IF(AND(TODAY()&gt;=L79,M79="لم يتم"),"يلزم إرسال إشعار","")))</x:f>
      </x:c>
    </x:row>
    <x:row r="80">
      <x:c r="A80" s="27"/>
      <x:c r="B80" s="27"/>
      <x:c r="C80" s="27"/>
      <x:c r="D80" s="27"/>
      <x:c r="E80" s="27"/>
      <x:c r="F80" s="27"/>
      <x:c r="G80" s="32"/>
      <x:c r="H80" s="32"/>
      <x:c r="I80" s="38" t="str">
        <x:f>IF(OR(G80="",H80=""),"",DATEDIF(G80,H80,"m"))</x:f>
      </x:c>
      <x:c r="J80" s="38" t="str">
        <x:f>IF(H80="","",H80-TODAY())</x:f>
      </x:c>
      <x:c r="K80" s="28" t="str">
        <x:f>IF(B80="","",IF(F80="غير نشط","غير نشط",IF(H80="","غير محدد المدة",IF(J80&lt;0,"منتهي",IF(J80&lt;='القوائم والإعدادات'!$B$5,"ينتهي قريبًا","ساري")))))</x:f>
      </x:c>
      <x:c r="L80" s="35" t="str">
        <x:f>IF(OR(H80="",R80=""),"",H80-R80)</x:f>
      </x:c>
      <x:c r="M80" s="27"/>
      <x:c r="N80" s="27"/>
      <x:c r="O80" s="27"/>
      <x:c r="P80" s="27"/>
      <x:c r="Q80" s="27"/>
      <x:c r="R80" s="41"/>
      <x:c r="S80" s="27"/>
      <x:c r="T80" s="32"/>
      <x:c r="U80" s="27"/>
      <x:c r="V80" s="28" t="str">
        <x:f>IF(B80="","",IF(AND(K80="ينتهي قريبًا",S80="قيد المراجعة"),"يلزم اتخاذ قرار",IF(AND(TODAY()&gt;=L80,M80="لم يتم"),"يلزم إرسال إشعار","")))</x:f>
      </x:c>
    </x:row>
    <x:row r="81">
      <x:c r="A81" s="27"/>
      <x:c r="B81" s="27"/>
      <x:c r="C81" s="27"/>
      <x:c r="D81" s="27"/>
      <x:c r="E81" s="27"/>
      <x:c r="F81" s="27"/>
      <x:c r="G81" s="32"/>
      <x:c r="H81" s="32"/>
      <x:c r="I81" s="38" t="str">
        <x:f>IF(OR(G81="",H81=""),"",DATEDIF(G81,H81,"m"))</x:f>
      </x:c>
      <x:c r="J81" s="38" t="str">
        <x:f>IF(H81="","",H81-TODAY())</x:f>
      </x:c>
      <x:c r="K81" s="28" t="str">
        <x:f>IF(B81="","",IF(F81="غير نشط","غير نشط",IF(H81="","غير محدد المدة",IF(J81&lt;0,"منتهي",IF(J81&lt;='القوائم والإعدادات'!$B$5,"ينتهي قريبًا","ساري")))))</x:f>
      </x:c>
      <x:c r="L81" s="35" t="str">
        <x:f>IF(OR(H81="",R81=""),"",H81-R81)</x:f>
      </x:c>
      <x:c r="M81" s="27"/>
      <x:c r="N81" s="27"/>
      <x:c r="O81" s="27"/>
      <x:c r="P81" s="27"/>
      <x:c r="Q81" s="27"/>
      <x:c r="R81" s="41"/>
      <x:c r="S81" s="27"/>
      <x:c r="T81" s="32"/>
      <x:c r="U81" s="27"/>
      <x:c r="V81" s="28" t="str">
        <x:f>IF(B81="","",IF(AND(K81="ينتهي قريبًا",S81="قيد المراجعة"),"يلزم اتخاذ قرار",IF(AND(TODAY()&gt;=L81,M81="لم يتم"),"يلزم إرسال إشعار","")))</x:f>
      </x:c>
    </x:row>
    <x:row r="82">
      <x:c r="A82" s="27"/>
      <x:c r="B82" s="27"/>
      <x:c r="C82" s="27"/>
      <x:c r="D82" s="27"/>
      <x:c r="E82" s="27"/>
      <x:c r="F82" s="27"/>
      <x:c r="G82" s="32"/>
      <x:c r="H82" s="32"/>
      <x:c r="I82" s="38" t="str">
        <x:f>IF(OR(G82="",H82=""),"",DATEDIF(G82,H82,"m"))</x:f>
      </x:c>
      <x:c r="J82" s="38" t="str">
        <x:f>IF(H82="","",H82-TODAY())</x:f>
      </x:c>
      <x:c r="K82" s="28" t="str">
        <x:f>IF(B82="","",IF(F82="غير نشط","غير نشط",IF(H82="","غير محدد المدة",IF(J82&lt;0,"منتهي",IF(J82&lt;='القوائم والإعدادات'!$B$5,"ينتهي قريبًا","ساري")))))</x:f>
      </x:c>
      <x:c r="L82" s="35" t="str">
        <x:f>IF(OR(H82="",R82=""),"",H82-R82)</x:f>
      </x:c>
      <x:c r="M82" s="27"/>
      <x:c r="N82" s="27"/>
      <x:c r="O82" s="27"/>
      <x:c r="P82" s="27"/>
      <x:c r="Q82" s="27"/>
      <x:c r="R82" s="41"/>
      <x:c r="S82" s="27"/>
      <x:c r="T82" s="32"/>
      <x:c r="U82" s="27"/>
      <x:c r="V82" s="28" t="str">
        <x:f>IF(B82="","",IF(AND(K82="ينتهي قريبًا",S82="قيد المراجعة"),"يلزم اتخاذ قرار",IF(AND(TODAY()&gt;=L82,M82="لم يتم"),"يلزم إرسال إشعار","")))</x:f>
      </x:c>
    </x:row>
    <x:row r="83">
      <x:c r="A83" s="27"/>
      <x:c r="B83" s="27"/>
      <x:c r="C83" s="27"/>
      <x:c r="D83" s="27"/>
      <x:c r="E83" s="27"/>
      <x:c r="F83" s="27"/>
      <x:c r="G83" s="32"/>
      <x:c r="H83" s="32"/>
      <x:c r="I83" s="38" t="str">
        <x:f>IF(OR(G83="",H83=""),"",DATEDIF(G83,H83,"m"))</x:f>
      </x:c>
      <x:c r="J83" s="38" t="str">
        <x:f>IF(H83="","",H83-TODAY())</x:f>
      </x:c>
      <x:c r="K83" s="28" t="str">
        <x:f>IF(B83="","",IF(F83="غير نشط","غير نشط",IF(H83="","غير محدد المدة",IF(J83&lt;0,"منتهي",IF(J83&lt;='القوائم والإعدادات'!$B$5,"ينتهي قريبًا","ساري")))))</x:f>
      </x:c>
      <x:c r="L83" s="35" t="str">
        <x:f>IF(OR(H83="",R83=""),"",H83-R83)</x:f>
      </x:c>
      <x:c r="M83" s="27"/>
      <x:c r="N83" s="27"/>
      <x:c r="O83" s="27"/>
      <x:c r="P83" s="27"/>
      <x:c r="Q83" s="27"/>
      <x:c r="R83" s="41"/>
      <x:c r="S83" s="27"/>
      <x:c r="T83" s="32"/>
      <x:c r="U83" s="27"/>
      <x:c r="V83" s="28" t="str">
        <x:f>IF(B83="","",IF(AND(K83="ينتهي قريبًا",S83="قيد المراجعة"),"يلزم اتخاذ قرار",IF(AND(TODAY()&gt;=L83,M83="لم يتم"),"يلزم إرسال إشعار","")))</x:f>
      </x:c>
    </x:row>
    <x:row r="84">
      <x:c r="A84" s="27"/>
      <x:c r="B84" s="27"/>
      <x:c r="C84" s="27"/>
      <x:c r="D84" s="27"/>
      <x:c r="E84" s="27"/>
      <x:c r="F84" s="27"/>
      <x:c r="G84" s="32"/>
      <x:c r="H84" s="32"/>
      <x:c r="I84" s="38" t="str">
        <x:f>IF(OR(G84="",H84=""),"",DATEDIF(G84,H84,"m"))</x:f>
      </x:c>
      <x:c r="J84" s="38" t="str">
        <x:f>IF(H84="","",H84-TODAY())</x:f>
      </x:c>
      <x:c r="K84" s="28" t="str">
        <x:f>IF(B84="","",IF(F84="غير نشط","غير نشط",IF(H84="","غير محدد المدة",IF(J84&lt;0,"منتهي",IF(J84&lt;='القوائم والإعدادات'!$B$5,"ينتهي قريبًا","ساري")))))</x:f>
      </x:c>
      <x:c r="L84" s="35" t="str">
        <x:f>IF(OR(H84="",R84=""),"",H84-R84)</x:f>
      </x:c>
      <x:c r="M84" s="27"/>
      <x:c r="N84" s="27"/>
      <x:c r="O84" s="27"/>
      <x:c r="P84" s="27"/>
      <x:c r="Q84" s="27"/>
      <x:c r="R84" s="41"/>
      <x:c r="S84" s="27"/>
      <x:c r="T84" s="32"/>
      <x:c r="U84" s="27"/>
      <x:c r="V84" s="28" t="str">
        <x:f>IF(B84="","",IF(AND(K84="ينتهي قريبًا",S84="قيد المراجعة"),"يلزم اتخاذ قرار",IF(AND(TODAY()&gt;=L84,M84="لم يتم"),"يلزم إرسال إشعار","")))</x:f>
      </x:c>
    </x:row>
    <x:row r="85">
      <x:c r="A85" s="27"/>
      <x:c r="B85" s="27"/>
      <x:c r="C85" s="27"/>
      <x:c r="D85" s="27"/>
      <x:c r="E85" s="27"/>
      <x:c r="F85" s="27"/>
      <x:c r="G85" s="32"/>
      <x:c r="H85" s="32"/>
      <x:c r="I85" s="38" t="str">
        <x:f>IF(OR(G85="",H85=""),"",DATEDIF(G85,H85,"m"))</x:f>
      </x:c>
      <x:c r="J85" s="38" t="str">
        <x:f>IF(H85="","",H85-TODAY())</x:f>
      </x:c>
      <x:c r="K85" s="28" t="str">
        <x:f>IF(B85="","",IF(F85="غير نشط","غير نشط",IF(H85="","غير محدد المدة",IF(J85&lt;0,"منتهي",IF(J85&lt;='القوائم والإعدادات'!$B$5,"ينتهي قريبًا","ساري")))))</x:f>
      </x:c>
      <x:c r="L85" s="35" t="str">
        <x:f>IF(OR(H85="",R85=""),"",H85-R85)</x:f>
      </x:c>
      <x:c r="M85" s="27"/>
      <x:c r="N85" s="27"/>
      <x:c r="O85" s="27"/>
      <x:c r="P85" s="27"/>
      <x:c r="Q85" s="27"/>
      <x:c r="R85" s="41"/>
      <x:c r="S85" s="27"/>
      <x:c r="T85" s="32"/>
      <x:c r="U85" s="27"/>
      <x:c r="V85" s="28" t="str">
        <x:f>IF(B85="","",IF(AND(K85="ينتهي قريبًا",S85="قيد المراجعة"),"يلزم اتخاذ قرار",IF(AND(TODAY()&gt;=L85,M85="لم يتم"),"يلزم إرسال إشعار","")))</x:f>
      </x:c>
    </x:row>
    <x:row r="86">
      <x:c r="A86" s="27"/>
      <x:c r="B86" s="27"/>
      <x:c r="C86" s="27"/>
      <x:c r="D86" s="27"/>
      <x:c r="E86" s="27"/>
      <x:c r="F86" s="27"/>
      <x:c r="G86" s="32"/>
      <x:c r="H86" s="32"/>
      <x:c r="I86" s="38" t="str">
        <x:f>IF(OR(G86="",H86=""),"",DATEDIF(G86,H86,"m"))</x:f>
      </x:c>
      <x:c r="J86" s="38" t="str">
        <x:f>IF(H86="","",H86-TODAY())</x:f>
      </x:c>
      <x:c r="K86" s="28" t="str">
        <x:f>IF(B86="","",IF(F86="غير نشط","غير نشط",IF(H86="","غير محدد المدة",IF(J86&lt;0,"منتهي",IF(J86&lt;='القوائم والإعدادات'!$B$5,"ينتهي قريبًا","ساري")))))</x:f>
      </x:c>
      <x:c r="L86" s="35" t="str">
        <x:f>IF(OR(H86="",R86=""),"",H86-R86)</x:f>
      </x:c>
      <x:c r="M86" s="27"/>
      <x:c r="N86" s="27"/>
      <x:c r="O86" s="27"/>
      <x:c r="P86" s="27"/>
      <x:c r="Q86" s="27"/>
      <x:c r="R86" s="41"/>
      <x:c r="S86" s="27"/>
      <x:c r="T86" s="32"/>
      <x:c r="U86" s="27"/>
      <x:c r="V86" s="28" t="str">
        <x:f>IF(B86="","",IF(AND(K86="ينتهي قريبًا",S86="قيد المراجعة"),"يلزم اتخاذ قرار",IF(AND(TODAY()&gt;=L86,M86="لم يتم"),"يلزم إرسال إشعار","")))</x:f>
      </x:c>
    </x:row>
    <x:row r="87">
      <x:c r="A87" s="27"/>
      <x:c r="B87" s="27"/>
      <x:c r="C87" s="27"/>
      <x:c r="D87" s="27"/>
      <x:c r="E87" s="27"/>
      <x:c r="F87" s="27"/>
      <x:c r="G87" s="32"/>
      <x:c r="H87" s="32"/>
      <x:c r="I87" s="38" t="str">
        <x:f>IF(OR(G87="",H87=""),"",DATEDIF(G87,H87,"m"))</x:f>
      </x:c>
      <x:c r="J87" s="38" t="str">
        <x:f>IF(H87="","",H87-TODAY())</x:f>
      </x:c>
      <x:c r="K87" s="28" t="str">
        <x:f>IF(B87="","",IF(F87="غير نشط","غير نشط",IF(H87="","غير محدد المدة",IF(J87&lt;0,"منتهي",IF(J87&lt;='القوائم والإعدادات'!$B$5,"ينتهي قريبًا","ساري")))))</x:f>
      </x:c>
      <x:c r="L87" s="35" t="str">
        <x:f>IF(OR(H87="",R87=""),"",H87-R87)</x:f>
      </x:c>
      <x:c r="M87" s="27"/>
      <x:c r="N87" s="27"/>
      <x:c r="O87" s="27"/>
      <x:c r="P87" s="27"/>
      <x:c r="Q87" s="27"/>
      <x:c r="R87" s="41"/>
      <x:c r="S87" s="27"/>
      <x:c r="T87" s="32"/>
      <x:c r="U87" s="27"/>
      <x:c r="V87" s="28" t="str">
        <x:f>IF(B87="","",IF(AND(K87="ينتهي قريبًا",S87="قيد المراجعة"),"يلزم اتخاذ قرار",IF(AND(TODAY()&gt;=L87,M87="لم يتم"),"يلزم إرسال إشعار","")))</x:f>
      </x:c>
    </x:row>
    <x:row r="88">
      <x:c r="A88" s="27"/>
      <x:c r="B88" s="27"/>
      <x:c r="C88" s="27"/>
      <x:c r="D88" s="27"/>
      <x:c r="E88" s="27"/>
      <x:c r="F88" s="27"/>
      <x:c r="G88" s="32"/>
      <x:c r="H88" s="32"/>
      <x:c r="I88" s="38" t="str">
        <x:f>IF(OR(G88="",H88=""),"",DATEDIF(G88,H88,"m"))</x:f>
      </x:c>
      <x:c r="J88" s="38" t="str">
        <x:f>IF(H88="","",H88-TODAY())</x:f>
      </x:c>
      <x:c r="K88" s="28" t="str">
        <x:f>IF(B88="","",IF(F88="غير نشط","غير نشط",IF(H88="","غير محدد المدة",IF(J88&lt;0,"منتهي",IF(J88&lt;='القوائم والإعدادات'!$B$5,"ينتهي قريبًا","ساري")))))</x:f>
      </x:c>
      <x:c r="L88" s="35" t="str">
        <x:f>IF(OR(H88="",R88=""),"",H88-R88)</x:f>
      </x:c>
      <x:c r="M88" s="27"/>
      <x:c r="N88" s="27"/>
      <x:c r="O88" s="27"/>
      <x:c r="P88" s="27"/>
      <x:c r="Q88" s="27"/>
      <x:c r="R88" s="41"/>
      <x:c r="S88" s="27"/>
      <x:c r="T88" s="32"/>
      <x:c r="U88" s="27"/>
      <x:c r="V88" s="28" t="str">
        <x:f>IF(B88="","",IF(AND(K88="ينتهي قريبًا",S88="قيد المراجعة"),"يلزم اتخاذ قرار",IF(AND(TODAY()&gt;=L88,M88="لم يتم"),"يلزم إرسال إشعار","")))</x:f>
      </x:c>
    </x:row>
    <x:row r="89">
      <x:c r="A89" s="27"/>
      <x:c r="B89" s="27"/>
      <x:c r="C89" s="27"/>
      <x:c r="D89" s="27"/>
      <x:c r="E89" s="27"/>
      <x:c r="F89" s="27"/>
      <x:c r="G89" s="32"/>
      <x:c r="H89" s="32"/>
      <x:c r="I89" s="38" t="str">
        <x:f>IF(OR(G89="",H89=""),"",DATEDIF(G89,H89,"m"))</x:f>
      </x:c>
      <x:c r="J89" s="38" t="str">
        <x:f>IF(H89="","",H89-TODAY())</x:f>
      </x:c>
      <x:c r="K89" s="28" t="str">
        <x:f>IF(B89="","",IF(F89="غير نشط","غير نشط",IF(H89="","غير محدد المدة",IF(J89&lt;0,"منتهي",IF(J89&lt;='القوائم والإعدادات'!$B$5,"ينتهي قريبًا","ساري")))))</x:f>
      </x:c>
      <x:c r="L89" s="35" t="str">
        <x:f>IF(OR(H89="",R89=""),"",H89-R89)</x:f>
      </x:c>
      <x:c r="M89" s="27"/>
      <x:c r="N89" s="27"/>
      <x:c r="O89" s="27"/>
      <x:c r="P89" s="27"/>
      <x:c r="Q89" s="27"/>
      <x:c r="R89" s="41"/>
      <x:c r="S89" s="27"/>
      <x:c r="T89" s="32"/>
      <x:c r="U89" s="27"/>
      <x:c r="V89" s="28" t="str">
        <x:f>IF(B89="","",IF(AND(K89="ينتهي قريبًا",S89="قيد المراجعة"),"يلزم اتخاذ قرار",IF(AND(TODAY()&gt;=L89,M89="لم يتم"),"يلزم إرسال إشعار","")))</x:f>
      </x:c>
    </x:row>
    <x:row r="90">
      <x:c r="A90" s="27"/>
      <x:c r="B90" s="27"/>
      <x:c r="C90" s="27"/>
      <x:c r="D90" s="27"/>
      <x:c r="E90" s="27"/>
      <x:c r="F90" s="27"/>
      <x:c r="G90" s="32"/>
      <x:c r="H90" s="32"/>
      <x:c r="I90" s="38" t="str">
        <x:f>IF(OR(G90="",H90=""),"",DATEDIF(G90,H90,"m"))</x:f>
      </x:c>
      <x:c r="J90" s="38" t="str">
        <x:f>IF(H90="","",H90-TODAY())</x:f>
      </x:c>
      <x:c r="K90" s="28" t="str">
        <x:f>IF(B90="","",IF(F90="غير نشط","غير نشط",IF(H90="","غير محدد المدة",IF(J90&lt;0,"منتهي",IF(J90&lt;='القوائم والإعدادات'!$B$5,"ينتهي قريبًا","ساري")))))</x:f>
      </x:c>
      <x:c r="L90" s="35" t="str">
        <x:f>IF(OR(H90="",R90=""),"",H90-R90)</x:f>
      </x:c>
      <x:c r="M90" s="27"/>
      <x:c r="N90" s="27"/>
      <x:c r="O90" s="27"/>
      <x:c r="P90" s="27"/>
      <x:c r="Q90" s="27"/>
      <x:c r="R90" s="41"/>
      <x:c r="S90" s="27"/>
      <x:c r="T90" s="32"/>
      <x:c r="U90" s="27"/>
      <x:c r="V90" s="28" t="str">
        <x:f>IF(B90="","",IF(AND(K90="ينتهي قريبًا",S90="قيد المراجعة"),"يلزم اتخاذ قرار",IF(AND(TODAY()&gt;=L90,M90="لم يتم"),"يلزم إرسال إشعار","")))</x:f>
      </x:c>
    </x:row>
    <x:row r="91">
      <x:c r="A91" s="27"/>
      <x:c r="B91" s="27"/>
      <x:c r="C91" s="27"/>
      <x:c r="D91" s="27"/>
      <x:c r="E91" s="27"/>
      <x:c r="F91" s="27"/>
      <x:c r="G91" s="32"/>
      <x:c r="H91" s="32"/>
      <x:c r="I91" s="38" t="str">
        <x:f>IF(OR(G91="",H91=""),"",DATEDIF(G91,H91,"m"))</x:f>
      </x:c>
      <x:c r="J91" s="38" t="str">
        <x:f>IF(H91="","",H91-TODAY())</x:f>
      </x:c>
      <x:c r="K91" s="28" t="str">
        <x:f>IF(B91="","",IF(F91="غير نشط","غير نشط",IF(H91="","غير محدد المدة",IF(J91&lt;0,"منتهي",IF(J91&lt;='القوائم والإعدادات'!$B$5,"ينتهي قريبًا","ساري")))))</x:f>
      </x:c>
      <x:c r="L91" s="35" t="str">
        <x:f>IF(OR(H91="",R91=""),"",H91-R91)</x:f>
      </x:c>
      <x:c r="M91" s="27"/>
      <x:c r="N91" s="27"/>
      <x:c r="O91" s="27"/>
      <x:c r="P91" s="27"/>
      <x:c r="Q91" s="27"/>
      <x:c r="R91" s="41"/>
      <x:c r="S91" s="27"/>
      <x:c r="T91" s="32"/>
      <x:c r="U91" s="27"/>
      <x:c r="V91" s="28" t="str">
        <x:f>IF(B91="","",IF(AND(K91="ينتهي قريبًا",S91="قيد المراجعة"),"يلزم اتخاذ قرار",IF(AND(TODAY()&gt;=L91,M91="لم يتم"),"يلزم إرسال إشعار","")))</x:f>
      </x:c>
    </x:row>
    <x:row r="92">
      <x:c r="A92" s="27"/>
      <x:c r="B92" s="27"/>
      <x:c r="C92" s="27"/>
      <x:c r="D92" s="27"/>
      <x:c r="E92" s="27"/>
      <x:c r="F92" s="27"/>
      <x:c r="G92" s="32"/>
      <x:c r="H92" s="32"/>
      <x:c r="I92" s="38" t="str">
        <x:f>IF(OR(G92="",H92=""),"",DATEDIF(G92,H92,"m"))</x:f>
      </x:c>
      <x:c r="J92" s="38" t="str">
        <x:f>IF(H92="","",H92-TODAY())</x:f>
      </x:c>
      <x:c r="K92" s="28" t="str">
        <x:f>IF(B92="","",IF(F92="غير نشط","غير نشط",IF(H92="","غير محدد المدة",IF(J92&lt;0,"منتهي",IF(J92&lt;='القوائم والإعدادات'!$B$5,"ينتهي قريبًا","ساري")))))</x:f>
      </x:c>
      <x:c r="L92" s="35" t="str">
        <x:f>IF(OR(H92="",R92=""),"",H92-R92)</x:f>
      </x:c>
      <x:c r="M92" s="27"/>
      <x:c r="N92" s="27"/>
      <x:c r="O92" s="27"/>
      <x:c r="P92" s="27"/>
      <x:c r="Q92" s="27"/>
      <x:c r="R92" s="41"/>
      <x:c r="S92" s="27"/>
      <x:c r="T92" s="32"/>
      <x:c r="U92" s="27"/>
      <x:c r="V92" s="28" t="str">
        <x:f>IF(B92="","",IF(AND(K92="ينتهي قريبًا",S92="قيد المراجعة"),"يلزم اتخاذ قرار",IF(AND(TODAY()&gt;=L92,M92="لم يتم"),"يلزم إرسال إشعار","")))</x:f>
      </x:c>
    </x:row>
    <x:row r="93">
      <x:c r="A93" s="27"/>
      <x:c r="B93" s="27"/>
      <x:c r="C93" s="27"/>
      <x:c r="D93" s="27"/>
      <x:c r="E93" s="27"/>
      <x:c r="F93" s="27"/>
      <x:c r="G93" s="32"/>
      <x:c r="H93" s="32"/>
      <x:c r="I93" s="38" t="str">
        <x:f>IF(OR(G93="",H93=""),"",DATEDIF(G93,H93,"m"))</x:f>
      </x:c>
      <x:c r="J93" s="38" t="str">
        <x:f>IF(H93="","",H93-TODAY())</x:f>
      </x:c>
      <x:c r="K93" s="28" t="str">
        <x:f>IF(B93="","",IF(F93="غير نشط","غير نشط",IF(H93="","غير محدد المدة",IF(J93&lt;0,"منتهي",IF(J93&lt;='القوائم والإعدادات'!$B$5,"ينتهي قريبًا","ساري")))))</x:f>
      </x:c>
      <x:c r="L93" s="35" t="str">
        <x:f>IF(OR(H93="",R93=""),"",H93-R93)</x:f>
      </x:c>
      <x:c r="M93" s="27"/>
      <x:c r="N93" s="27"/>
      <x:c r="O93" s="27"/>
      <x:c r="P93" s="27"/>
      <x:c r="Q93" s="27"/>
      <x:c r="R93" s="41"/>
      <x:c r="S93" s="27"/>
      <x:c r="T93" s="32"/>
      <x:c r="U93" s="27"/>
      <x:c r="V93" s="28" t="str">
        <x:f>IF(B93="","",IF(AND(K93="ينتهي قريبًا",S93="قيد المراجعة"),"يلزم اتخاذ قرار",IF(AND(TODAY()&gt;=L93,M93="لم يتم"),"يلزم إرسال إشعار","")))</x:f>
      </x:c>
    </x:row>
    <x:row r="94">
      <x:c r="A94" s="27"/>
      <x:c r="B94" s="27"/>
      <x:c r="C94" s="27"/>
      <x:c r="D94" s="27"/>
      <x:c r="E94" s="27"/>
      <x:c r="F94" s="27"/>
      <x:c r="G94" s="32"/>
      <x:c r="H94" s="32"/>
      <x:c r="I94" s="38" t="str">
        <x:f>IF(OR(G94="",H94=""),"",DATEDIF(G94,H94,"m"))</x:f>
      </x:c>
      <x:c r="J94" s="38" t="str">
        <x:f>IF(H94="","",H94-TODAY())</x:f>
      </x:c>
      <x:c r="K94" s="28" t="str">
        <x:f>IF(B94="","",IF(F94="غير نشط","غير نشط",IF(H94="","غير محدد المدة",IF(J94&lt;0,"منتهي",IF(J94&lt;='القوائم والإعدادات'!$B$5,"ينتهي قريبًا","ساري")))))</x:f>
      </x:c>
      <x:c r="L94" s="35" t="str">
        <x:f>IF(OR(H94="",R94=""),"",H94-R94)</x:f>
      </x:c>
      <x:c r="M94" s="27"/>
      <x:c r="N94" s="27"/>
      <x:c r="O94" s="27"/>
      <x:c r="P94" s="27"/>
      <x:c r="Q94" s="27"/>
      <x:c r="R94" s="41"/>
      <x:c r="S94" s="27"/>
      <x:c r="T94" s="32"/>
      <x:c r="U94" s="27"/>
      <x:c r="V94" s="28" t="str">
        <x:f>IF(B94="","",IF(AND(K94="ينتهي قريبًا",S94="قيد المراجعة"),"يلزم اتخاذ قرار",IF(AND(TODAY()&gt;=L94,M94="لم يتم"),"يلزم إرسال إشعار","")))</x:f>
      </x:c>
    </x:row>
    <x:row r="95">
      <x:c r="A95" s="27"/>
      <x:c r="B95" s="27"/>
      <x:c r="C95" s="27"/>
      <x:c r="D95" s="27"/>
      <x:c r="E95" s="27"/>
      <x:c r="F95" s="27"/>
      <x:c r="G95" s="32"/>
      <x:c r="H95" s="32"/>
      <x:c r="I95" s="38" t="str">
        <x:f>IF(OR(G95="",H95=""),"",DATEDIF(G95,H95,"m"))</x:f>
      </x:c>
      <x:c r="J95" s="38" t="str">
        <x:f>IF(H95="","",H95-TODAY())</x:f>
      </x:c>
      <x:c r="K95" s="28" t="str">
        <x:f>IF(B95="","",IF(F95="غير نشط","غير نشط",IF(H95="","غير محدد المدة",IF(J95&lt;0,"منتهي",IF(J95&lt;='القوائم والإعدادات'!$B$5,"ينتهي قريبًا","ساري")))))</x:f>
      </x:c>
      <x:c r="L95" s="35" t="str">
        <x:f>IF(OR(H95="",R95=""),"",H95-R95)</x:f>
      </x:c>
      <x:c r="M95" s="27"/>
      <x:c r="N95" s="27"/>
      <x:c r="O95" s="27"/>
      <x:c r="P95" s="27"/>
      <x:c r="Q95" s="27"/>
      <x:c r="R95" s="41"/>
      <x:c r="S95" s="27"/>
      <x:c r="T95" s="32"/>
      <x:c r="U95" s="27"/>
      <x:c r="V95" s="28" t="str">
        <x:f>IF(B95="","",IF(AND(K95="ينتهي قريبًا",S95="قيد المراجعة"),"يلزم اتخاذ قرار",IF(AND(TODAY()&gt;=L95,M95="لم يتم"),"يلزم إرسال إشعار","")))</x:f>
      </x:c>
    </x:row>
    <x:row r="96">
      <x:c r="A96" s="27"/>
      <x:c r="B96" s="27"/>
      <x:c r="C96" s="27"/>
      <x:c r="D96" s="27"/>
      <x:c r="E96" s="27"/>
      <x:c r="F96" s="27"/>
      <x:c r="G96" s="32"/>
      <x:c r="H96" s="32"/>
      <x:c r="I96" s="38" t="str">
        <x:f>IF(OR(G96="",H96=""),"",DATEDIF(G96,H96,"m"))</x:f>
      </x:c>
      <x:c r="J96" s="38" t="str">
        <x:f>IF(H96="","",H96-TODAY())</x:f>
      </x:c>
      <x:c r="K96" s="28" t="str">
        <x:f>IF(B96="","",IF(F96="غير نشط","غير نشط",IF(H96="","غير محدد المدة",IF(J96&lt;0,"منتهي",IF(J96&lt;='القوائم والإعدادات'!$B$5,"ينتهي قريبًا","ساري")))))</x:f>
      </x:c>
      <x:c r="L96" s="35" t="str">
        <x:f>IF(OR(H96="",R96=""),"",H96-R96)</x:f>
      </x:c>
      <x:c r="M96" s="27"/>
      <x:c r="N96" s="27"/>
      <x:c r="O96" s="27"/>
      <x:c r="P96" s="27"/>
      <x:c r="Q96" s="27"/>
      <x:c r="R96" s="41"/>
      <x:c r="S96" s="27"/>
      <x:c r="T96" s="32"/>
      <x:c r="U96" s="27"/>
      <x:c r="V96" s="28" t="str">
        <x:f>IF(B96="","",IF(AND(K96="ينتهي قريبًا",S96="قيد المراجعة"),"يلزم اتخاذ قرار",IF(AND(TODAY()&gt;=L96,M96="لم يتم"),"يلزم إرسال إشعار","")))</x:f>
      </x:c>
    </x:row>
    <x:row r="97">
      <x:c r="A97" s="27"/>
      <x:c r="B97" s="27"/>
      <x:c r="C97" s="27"/>
      <x:c r="D97" s="27"/>
      <x:c r="E97" s="27"/>
      <x:c r="F97" s="27"/>
      <x:c r="G97" s="32"/>
      <x:c r="H97" s="32"/>
      <x:c r="I97" s="38" t="str">
        <x:f>IF(OR(G97="",H97=""),"",DATEDIF(G97,H97,"m"))</x:f>
      </x:c>
      <x:c r="J97" s="38" t="str">
        <x:f>IF(H97="","",H97-TODAY())</x:f>
      </x:c>
      <x:c r="K97" s="28" t="str">
        <x:f>IF(B97="","",IF(F97="غير نشط","غير نشط",IF(H97="","غير محدد المدة",IF(J97&lt;0,"منتهي",IF(J97&lt;='القوائم والإعدادات'!$B$5,"ينتهي قريبًا","ساري")))))</x:f>
      </x:c>
      <x:c r="L97" s="35" t="str">
        <x:f>IF(OR(H97="",R97=""),"",H97-R97)</x:f>
      </x:c>
      <x:c r="M97" s="27"/>
      <x:c r="N97" s="27"/>
      <x:c r="O97" s="27"/>
      <x:c r="P97" s="27"/>
      <x:c r="Q97" s="27"/>
      <x:c r="R97" s="41"/>
      <x:c r="S97" s="27"/>
      <x:c r="T97" s="32"/>
      <x:c r="U97" s="27"/>
      <x:c r="V97" s="28" t="str">
        <x:f>IF(B97="","",IF(AND(K97="ينتهي قريبًا",S97="قيد المراجعة"),"يلزم اتخاذ قرار",IF(AND(TODAY()&gt;=L97,M97="لم يتم"),"يلزم إرسال إشعار","")))</x:f>
      </x:c>
    </x:row>
    <x:row r="98">
      <x:c r="A98" s="27"/>
      <x:c r="B98" s="27"/>
      <x:c r="C98" s="27"/>
      <x:c r="D98" s="27"/>
      <x:c r="E98" s="27"/>
      <x:c r="F98" s="27"/>
      <x:c r="G98" s="32"/>
      <x:c r="H98" s="32"/>
      <x:c r="I98" s="38" t="str">
        <x:f>IF(OR(G98="",H98=""),"",DATEDIF(G98,H98,"m"))</x:f>
      </x:c>
      <x:c r="J98" s="38" t="str">
        <x:f>IF(H98="","",H98-TODAY())</x:f>
      </x:c>
      <x:c r="K98" s="28" t="str">
        <x:f>IF(B98="","",IF(F98="غير نشط","غير نشط",IF(H98="","غير محدد المدة",IF(J98&lt;0,"منتهي",IF(J98&lt;='القوائم والإعدادات'!$B$5,"ينتهي قريبًا","ساري")))))</x:f>
      </x:c>
      <x:c r="L98" s="35" t="str">
        <x:f>IF(OR(H98="",R98=""),"",H98-R98)</x:f>
      </x:c>
      <x:c r="M98" s="27"/>
      <x:c r="N98" s="27"/>
      <x:c r="O98" s="27"/>
      <x:c r="P98" s="27"/>
      <x:c r="Q98" s="27"/>
      <x:c r="R98" s="41"/>
      <x:c r="S98" s="27"/>
      <x:c r="T98" s="32"/>
      <x:c r="U98" s="27"/>
      <x:c r="V98" s="28" t="str">
        <x:f>IF(B98="","",IF(AND(K98="ينتهي قريبًا",S98="قيد المراجعة"),"يلزم اتخاذ قرار",IF(AND(TODAY()&gt;=L98,M98="لم يتم"),"يلزم إرسال إشعار","")))</x:f>
      </x:c>
    </x:row>
    <x:row r="99">
      <x:c r="A99" s="27"/>
      <x:c r="B99" s="27"/>
      <x:c r="C99" s="27"/>
      <x:c r="D99" s="27"/>
      <x:c r="E99" s="27"/>
      <x:c r="F99" s="27"/>
      <x:c r="G99" s="32"/>
      <x:c r="H99" s="32"/>
      <x:c r="I99" s="38" t="str">
        <x:f>IF(OR(G99="",H99=""),"",DATEDIF(G99,H99,"m"))</x:f>
      </x:c>
      <x:c r="J99" s="38" t="str">
        <x:f>IF(H99="","",H99-TODAY())</x:f>
      </x:c>
      <x:c r="K99" s="28" t="str">
        <x:f>IF(B99="","",IF(F99="غير نشط","غير نشط",IF(H99="","غير محدد المدة",IF(J99&lt;0,"منتهي",IF(J99&lt;='القوائم والإعدادات'!$B$5,"ينتهي قريبًا","ساري")))))</x:f>
      </x:c>
      <x:c r="L99" s="35" t="str">
        <x:f>IF(OR(H99="",R99=""),"",H99-R99)</x:f>
      </x:c>
      <x:c r="M99" s="27"/>
      <x:c r="N99" s="27"/>
      <x:c r="O99" s="27"/>
      <x:c r="P99" s="27"/>
      <x:c r="Q99" s="27"/>
      <x:c r="R99" s="41"/>
      <x:c r="S99" s="27"/>
      <x:c r="T99" s="32"/>
      <x:c r="U99" s="27"/>
      <x:c r="V99" s="28" t="str">
        <x:f>IF(B99="","",IF(AND(K99="ينتهي قريبًا",S99="قيد المراجعة"),"يلزم اتخاذ قرار",IF(AND(TODAY()&gt;=L99,M99="لم يتم"),"يلزم إرسال إشعار","")))</x:f>
      </x:c>
    </x:row>
    <x:row r="100">
      <x:c r="A100" s="27"/>
      <x:c r="B100" s="27"/>
      <x:c r="C100" s="27"/>
      <x:c r="D100" s="27"/>
      <x:c r="E100" s="27"/>
      <x:c r="F100" s="27"/>
      <x:c r="G100" s="32"/>
      <x:c r="H100" s="32"/>
      <x:c r="I100" s="38" t="str">
        <x:f>IF(OR(G100="",H100=""),"",DATEDIF(G100,H100,"m"))</x:f>
      </x:c>
      <x:c r="J100" s="38" t="str">
        <x:f>IF(H100="","",H100-TODAY())</x:f>
      </x:c>
      <x:c r="K100" s="28" t="str">
        <x:f>IF(B100="","",IF(F100="غير نشط","غير نشط",IF(H100="","غير محدد المدة",IF(J100&lt;0,"منتهي",IF(J100&lt;='القوائم والإعدادات'!$B$5,"ينتهي قريبًا","ساري")))))</x:f>
      </x:c>
      <x:c r="L100" s="35" t="str">
        <x:f>IF(OR(H100="",R100=""),"",H100-R100)</x:f>
      </x:c>
      <x:c r="M100" s="27"/>
      <x:c r="N100" s="27"/>
      <x:c r="O100" s="27"/>
      <x:c r="P100" s="27"/>
      <x:c r="Q100" s="27"/>
      <x:c r="R100" s="41"/>
      <x:c r="S100" s="27"/>
      <x:c r="T100" s="32"/>
      <x:c r="U100" s="27"/>
      <x:c r="V100" s="28" t="str">
        <x:f>IF(B100="","",IF(AND(K100="ينتهي قريبًا",S100="قيد المراجعة"),"يلزم اتخاذ قرار",IF(AND(TODAY()&gt;=L100,M100="لم يتم"),"يلزم إرسال إشعار","")))</x:f>
      </x:c>
    </x:row>
    <x:row r="101">
      <x:c r="A101" s="27"/>
      <x:c r="B101" s="27"/>
      <x:c r="C101" s="27"/>
      <x:c r="D101" s="27"/>
      <x:c r="E101" s="27"/>
      <x:c r="F101" s="27"/>
      <x:c r="G101" s="32"/>
      <x:c r="H101" s="32"/>
      <x:c r="I101" s="38" t="str">
        <x:f>IF(OR(G101="",H101=""),"",DATEDIF(G101,H101,"m"))</x:f>
      </x:c>
      <x:c r="J101" s="38" t="str">
        <x:f>IF(H101="","",H101-TODAY())</x:f>
      </x:c>
      <x:c r="K101" s="28" t="str">
        <x:f>IF(B101="","",IF(F101="غير نشط","غير نشط",IF(H101="","غير محدد المدة",IF(J101&lt;0,"منتهي",IF(J101&lt;='القوائم والإعدادات'!$B$5,"ينتهي قريبًا","ساري")))))</x:f>
      </x:c>
      <x:c r="L101" s="35" t="str">
        <x:f>IF(OR(H101="",R101=""),"",H101-R101)</x:f>
      </x:c>
      <x:c r="M101" s="27"/>
      <x:c r="N101" s="27"/>
      <x:c r="O101" s="27"/>
      <x:c r="P101" s="27"/>
      <x:c r="Q101" s="27"/>
      <x:c r="R101" s="41"/>
      <x:c r="S101" s="27"/>
      <x:c r="T101" s="32"/>
      <x:c r="U101" s="27"/>
      <x:c r="V101" s="28" t="str">
        <x:f>IF(B101="","",IF(AND(K101="ينتهي قريبًا",S101="قيد المراجعة"),"يلزم اتخاذ قرار",IF(AND(TODAY()&gt;=L101,M101="لم يتم"),"يلزم إرسال إشعار","")))</x:f>
      </x:c>
    </x:row>
    <x:row r="102">
      <x:c r="A102" s="27"/>
      <x:c r="B102" s="27"/>
      <x:c r="C102" s="27"/>
      <x:c r="D102" s="27"/>
      <x:c r="E102" s="27"/>
      <x:c r="F102" s="27"/>
      <x:c r="G102" s="32"/>
      <x:c r="H102" s="32"/>
      <x:c r="I102" s="38" t="str">
        <x:f>IF(OR(G102="",H102=""),"",DATEDIF(G102,H102,"m"))</x:f>
      </x:c>
      <x:c r="J102" s="38" t="str">
        <x:f>IF(H102="","",H102-TODAY())</x:f>
      </x:c>
      <x:c r="K102" s="28" t="str">
        <x:f>IF(B102="","",IF(F102="غير نشط","غير نشط",IF(H102="","غير محدد المدة",IF(J102&lt;0,"منتهي",IF(J102&lt;='القوائم والإعدادات'!$B$5,"ينتهي قريبًا","ساري")))))</x:f>
      </x:c>
      <x:c r="L102" s="35" t="str">
        <x:f>IF(OR(H102="",R102=""),"",H102-R102)</x:f>
      </x:c>
      <x:c r="M102" s="27"/>
      <x:c r="N102" s="27"/>
      <x:c r="O102" s="27"/>
      <x:c r="P102" s="27"/>
      <x:c r="Q102" s="27"/>
      <x:c r="R102" s="41"/>
      <x:c r="S102" s="27"/>
      <x:c r="T102" s="32"/>
      <x:c r="U102" s="27"/>
      <x:c r="V102" s="28" t="str">
        <x:f>IF(B102="","",IF(AND(K102="ينتهي قريبًا",S102="قيد المراجعة"),"يلزم اتخاذ قرار",IF(AND(TODAY()&gt;=L102,M102="لم يتم"),"يلزم إرسال إشعار","")))</x:f>
      </x:c>
    </x:row>
    <x:row r="103">
      <x:c r="A103" s="27"/>
      <x:c r="B103" s="27"/>
      <x:c r="C103" s="27"/>
      <x:c r="D103" s="27"/>
      <x:c r="E103" s="27"/>
      <x:c r="F103" s="27"/>
      <x:c r="G103" s="32"/>
      <x:c r="H103" s="32"/>
      <x:c r="I103" s="38" t="str">
        <x:f>IF(OR(G103="",H103=""),"",DATEDIF(G103,H103,"m"))</x:f>
      </x:c>
      <x:c r="J103" s="38" t="str">
        <x:f>IF(H103="","",H103-TODAY())</x:f>
      </x:c>
      <x:c r="K103" s="28" t="str">
        <x:f>IF(B103="","",IF(F103="غير نشط","غير نشط",IF(H103="","غير محدد المدة",IF(J103&lt;0,"منتهي",IF(J103&lt;='القوائم والإعدادات'!$B$5,"ينتهي قريبًا","ساري")))))</x:f>
      </x:c>
      <x:c r="L103" s="35" t="str">
        <x:f>IF(OR(H103="",R103=""),"",H103-R103)</x:f>
      </x:c>
      <x:c r="M103" s="27"/>
      <x:c r="N103" s="27"/>
      <x:c r="O103" s="27"/>
      <x:c r="P103" s="27"/>
      <x:c r="Q103" s="27"/>
      <x:c r="R103" s="41"/>
      <x:c r="S103" s="27"/>
      <x:c r="T103" s="32"/>
      <x:c r="U103" s="27"/>
      <x:c r="V103" s="28" t="str">
        <x:f>IF(B103="","",IF(AND(K103="ينتهي قريبًا",S103="قيد المراجعة"),"يلزم اتخاذ قرار",IF(AND(TODAY()&gt;=L103,M103="لم يتم"),"يلزم إرسال إشعار","")))</x:f>
      </x:c>
    </x:row>
    <x:row r="104">
      <x:c r="A104" s="27"/>
      <x:c r="B104" s="27"/>
      <x:c r="C104" s="27"/>
      <x:c r="D104" s="27"/>
      <x:c r="E104" s="27"/>
      <x:c r="F104" s="27"/>
      <x:c r="G104" s="32"/>
      <x:c r="H104" s="32"/>
      <x:c r="I104" s="38" t="str">
        <x:f>IF(OR(G104="",H104=""),"",DATEDIF(G104,H104,"m"))</x:f>
      </x:c>
      <x:c r="J104" s="38" t="str">
        <x:f>IF(H104="","",H104-TODAY())</x:f>
      </x:c>
      <x:c r="K104" s="28" t="str">
        <x:f>IF(B104="","",IF(F104="غير نشط","غير نشط",IF(H104="","غير محدد المدة",IF(J104&lt;0,"منتهي",IF(J104&lt;='القوائم والإعدادات'!$B$5,"ينتهي قريبًا","ساري")))))</x:f>
      </x:c>
      <x:c r="L104" s="35" t="str">
        <x:f>IF(OR(H104="",R104=""),"",H104-R104)</x:f>
      </x:c>
      <x:c r="M104" s="27"/>
      <x:c r="N104" s="27"/>
      <x:c r="O104" s="27"/>
      <x:c r="P104" s="27"/>
      <x:c r="Q104" s="27"/>
      <x:c r="R104" s="41"/>
      <x:c r="S104" s="27"/>
      <x:c r="T104" s="32"/>
      <x:c r="U104" s="27"/>
      <x:c r="V104" s="28" t="str">
        <x:f>IF(B104="","",IF(AND(K104="ينتهي قريبًا",S104="قيد المراجعة"),"يلزم اتخاذ قرار",IF(AND(TODAY()&gt;=L104,M104="لم يتم"),"يلزم إرسال إشعار","")))</x:f>
      </x:c>
    </x:row>
    <x:row r="105">
      <x:c r="A105" s="27"/>
      <x:c r="B105" s="27"/>
      <x:c r="C105" s="27"/>
      <x:c r="D105" s="27"/>
      <x:c r="E105" s="27"/>
      <x:c r="F105" s="27"/>
      <x:c r="G105" s="32"/>
      <x:c r="H105" s="32"/>
      <x:c r="I105" s="38" t="str">
        <x:f>IF(OR(G105="",H105=""),"",DATEDIF(G105,H105,"m"))</x:f>
      </x:c>
      <x:c r="J105" s="38" t="str">
        <x:f>IF(H105="","",H105-TODAY())</x:f>
      </x:c>
      <x:c r="K105" s="28" t="str">
        <x:f>IF(B105="","",IF(F105="غير نشط","غير نشط",IF(H105="","غير محدد المدة",IF(J105&lt;0,"منتهي",IF(J105&lt;='القوائم والإعدادات'!$B$5,"ينتهي قريبًا","ساري")))))</x:f>
      </x:c>
      <x:c r="L105" s="35" t="str">
        <x:f>IF(OR(H105="",R105=""),"",H105-R105)</x:f>
      </x:c>
      <x:c r="M105" s="27"/>
      <x:c r="N105" s="27"/>
      <x:c r="O105" s="27"/>
      <x:c r="P105" s="27"/>
      <x:c r="Q105" s="27"/>
      <x:c r="R105" s="41"/>
      <x:c r="S105" s="27"/>
      <x:c r="T105" s="32"/>
      <x:c r="U105" s="27"/>
      <x:c r="V105" s="28" t="str">
        <x:f>IF(B105="","",IF(AND(K105="ينتهي قريبًا",S105="قيد المراجعة"),"يلزم اتخاذ قرار",IF(AND(TODAY()&gt;=L105,M105="لم يتم"),"يلزم إرسال إشعار","")))</x:f>
      </x:c>
    </x:row>
    <x:row r="106">
      <x:c r="A106" s="27"/>
      <x:c r="B106" s="27"/>
      <x:c r="C106" s="27"/>
      <x:c r="D106" s="27"/>
      <x:c r="E106" s="27"/>
      <x:c r="F106" s="27"/>
      <x:c r="G106" s="32"/>
      <x:c r="H106" s="32"/>
      <x:c r="I106" s="38" t="str">
        <x:f>IF(OR(G106="",H106=""),"",DATEDIF(G106,H106,"m"))</x:f>
      </x:c>
      <x:c r="J106" s="38" t="str">
        <x:f>IF(H106="","",H106-TODAY())</x:f>
      </x:c>
      <x:c r="K106" s="28" t="str">
        <x:f>IF(B106="","",IF(F106="غير نشط","غير نشط",IF(H106="","غير محدد المدة",IF(J106&lt;0,"منتهي",IF(J106&lt;='القوائم والإعدادات'!$B$5,"ينتهي قريبًا","ساري")))))</x:f>
      </x:c>
      <x:c r="L106" s="35" t="str">
        <x:f>IF(OR(H106="",R106=""),"",H106-R106)</x:f>
      </x:c>
      <x:c r="M106" s="27"/>
      <x:c r="N106" s="27"/>
      <x:c r="O106" s="27"/>
      <x:c r="P106" s="27"/>
      <x:c r="Q106" s="27"/>
      <x:c r="R106" s="41"/>
      <x:c r="S106" s="27"/>
      <x:c r="T106" s="32"/>
      <x:c r="U106" s="27"/>
      <x:c r="V106" s="28" t="str">
        <x:f>IF(B106="","",IF(AND(K106="ينتهي قريبًا",S106="قيد المراجعة"),"يلزم اتخاذ قرار",IF(AND(TODAY()&gt;=L106,M106="لم يتم"),"يلزم إرسال إشعار","")))</x:f>
      </x:c>
    </x:row>
    <x:row r="107">
      <x:c r="A107" s="27"/>
      <x:c r="B107" s="27"/>
      <x:c r="C107" s="27"/>
      <x:c r="D107" s="27"/>
      <x:c r="E107" s="27"/>
      <x:c r="F107" s="27"/>
      <x:c r="G107" s="32"/>
      <x:c r="H107" s="32"/>
      <x:c r="I107" s="38" t="str">
        <x:f>IF(OR(G107="",H107=""),"",DATEDIF(G107,H107,"m"))</x:f>
      </x:c>
      <x:c r="J107" s="38" t="str">
        <x:f>IF(H107="","",H107-TODAY())</x:f>
      </x:c>
      <x:c r="K107" s="28" t="str">
        <x:f>IF(B107="","",IF(F107="غير نشط","غير نشط",IF(H107="","غير محدد المدة",IF(J107&lt;0,"منتهي",IF(J107&lt;='القوائم والإعدادات'!$B$5,"ينتهي قريبًا","ساري")))))</x:f>
      </x:c>
      <x:c r="L107" s="35" t="str">
        <x:f>IF(OR(H107="",R107=""),"",H107-R107)</x:f>
      </x:c>
      <x:c r="M107" s="27"/>
      <x:c r="N107" s="27"/>
      <x:c r="O107" s="27"/>
      <x:c r="P107" s="27"/>
      <x:c r="Q107" s="27"/>
      <x:c r="R107" s="41"/>
      <x:c r="S107" s="27"/>
      <x:c r="T107" s="32"/>
      <x:c r="U107" s="27"/>
      <x:c r="V107" s="28" t="str">
        <x:f>IF(B107="","",IF(AND(K107="ينتهي قريبًا",S107="قيد المراجعة"),"يلزم اتخاذ قرار",IF(AND(TODAY()&gt;=L107,M107="لم يتم"),"يلزم إرسال إشعار","")))</x:f>
      </x:c>
    </x:row>
    <x:row r="108">
      <x:c r="A108" s="27"/>
      <x:c r="B108" s="27"/>
      <x:c r="C108" s="27"/>
      <x:c r="D108" s="27"/>
      <x:c r="E108" s="27"/>
      <x:c r="F108" s="27"/>
      <x:c r="G108" s="32"/>
      <x:c r="H108" s="32"/>
      <x:c r="I108" s="38" t="str">
        <x:f>IF(OR(G108="",H108=""),"",DATEDIF(G108,H108,"m"))</x:f>
      </x:c>
      <x:c r="J108" s="38" t="str">
        <x:f>IF(H108="","",H108-TODAY())</x:f>
      </x:c>
      <x:c r="K108" s="28" t="str">
        <x:f>IF(B108="","",IF(F108="غير نشط","غير نشط",IF(H108="","غير محدد المدة",IF(J108&lt;0,"منتهي",IF(J108&lt;='القوائم والإعدادات'!$B$5,"ينتهي قريبًا","ساري")))))</x:f>
      </x:c>
      <x:c r="L108" s="35" t="str">
        <x:f>IF(OR(H108="",R108=""),"",H108-R108)</x:f>
      </x:c>
      <x:c r="M108" s="27"/>
      <x:c r="N108" s="27"/>
      <x:c r="O108" s="27"/>
      <x:c r="P108" s="27"/>
      <x:c r="Q108" s="27"/>
      <x:c r="R108" s="41"/>
      <x:c r="S108" s="27"/>
      <x:c r="T108" s="32"/>
      <x:c r="U108" s="27"/>
      <x:c r="V108" s="28" t="str">
        <x:f>IF(B108="","",IF(AND(K108="ينتهي قريبًا",S108="قيد المراجعة"),"يلزم اتخاذ قرار",IF(AND(TODAY()&gt;=L108,M108="لم يتم"),"يلزم إرسال إشعار","")))</x:f>
      </x:c>
    </x:row>
    <x:row r="109">
      <x:c r="A109" s="27"/>
      <x:c r="B109" s="27"/>
      <x:c r="C109" s="27"/>
      <x:c r="D109" s="27"/>
      <x:c r="E109" s="27"/>
      <x:c r="F109" s="27"/>
      <x:c r="G109" s="32"/>
      <x:c r="H109" s="32"/>
      <x:c r="I109" s="38" t="str">
        <x:f>IF(OR(G109="",H109=""),"",DATEDIF(G109,H109,"m"))</x:f>
      </x:c>
      <x:c r="J109" s="38" t="str">
        <x:f>IF(H109="","",H109-TODAY())</x:f>
      </x:c>
      <x:c r="K109" s="28" t="str">
        <x:f>IF(B109="","",IF(F109="غير نشط","غير نشط",IF(H109="","غير محدد المدة",IF(J109&lt;0,"منتهي",IF(J109&lt;='القوائم والإعدادات'!$B$5,"ينتهي قريبًا","ساري")))))</x:f>
      </x:c>
      <x:c r="L109" s="35" t="str">
        <x:f>IF(OR(H109="",R109=""),"",H109-R109)</x:f>
      </x:c>
      <x:c r="M109" s="27"/>
      <x:c r="N109" s="27"/>
      <x:c r="O109" s="27"/>
      <x:c r="P109" s="27"/>
      <x:c r="Q109" s="27"/>
      <x:c r="R109" s="41"/>
      <x:c r="S109" s="27"/>
      <x:c r="T109" s="32"/>
      <x:c r="U109" s="27"/>
      <x:c r="V109" s="28" t="str">
        <x:f>IF(B109="","",IF(AND(K109="ينتهي قريبًا",S109="قيد المراجعة"),"يلزم اتخاذ قرار",IF(AND(TODAY()&gt;=L109,M109="لم يتم"),"يلزم إرسال إشعار","")))</x:f>
      </x:c>
    </x:row>
    <x:row r="110">
      <x:c r="A110" s="27"/>
      <x:c r="B110" s="27"/>
      <x:c r="C110" s="27"/>
      <x:c r="D110" s="27"/>
      <x:c r="E110" s="27"/>
      <x:c r="F110" s="27"/>
      <x:c r="G110" s="32"/>
      <x:c r="H110" s="32"/>
      <x:c r="I110" s="38" t="str">
        <x:f>IF(OR(G110="",H110=""),"",DATEDIF(G110,H110,"m"))</x:f>
      </x:c>
      <x:c r="J110" s="38" t="str">
        <x:f>IF(H110="","",H110-TODAY())</x:f>
      </x:c>
      <x:c r="K110" s="28" t="str">
        <x:f>IF(B110="","",IF(F110="غير نشط","غير نشط",IF(H110="","غير محدد المدة",IF(J110&lt;0,"منتهي",IF(J110&lt;='القوائم والإعدادات'!$B$5,"ينتهي قريبًا","ساري")))))</x:f>
      </x:c>
      <x:c r="L110" s="35" t="str">
        <x:f>IF(OR(H110="",R110=""),"",H110-R110)</x:f>
      </x:c>
      <x:c r="M110" s="27"/>
      <x:c r="N110" s="27"/>
      <x:c r="O110" s="27"/>
      <x:c r="P110" s="27"/>
      <x:c r="Q110" s="27"/>
      <x:c r="R110" s="41"/>
      <x:c r="S110" s="27"/>
      <x:c r="T110" s="32"/>
      <x:c r="U110" s="27"/>
      <x:c r="V110" s="28" t="str">
        <x:f>IF(B110="","",IF(AND(K110="ينتهي قريبًا",S110="قيد المراجعة"),"يلزم اتخاذ قرار",IF(AND(TODAY()&gt;=L110,M110="لم يتم"),"يلزم إرسال إشعار","")))</x:f>
      </x:c>
    </x:row>
    <x:row r="111">
      <x:c r="A111" s="27"/>
      <x:c r="B111" s="27"/>
      <x:c r="C111" s="27"/>
      <x:c r="D111" s="27"/>
      <x:c r="E111" s="27"/>
      <x:c r="F111" s="27"/>
      <x:c r="G111" s="32"/>
      <x:c r="H111" s="32"/>
      <x:c r="I111" s="38" t="str">
        <x:f>IF(OR(G111="",H111=""),"",DATEDIF(G111,H111,"m"))</x:f>
      </x:c>
      <x:c r="J111" s="38" t="str">
        <x:f>IF(H111="","",H111-TODAY())</x:f>
      </x:c>
      <x:c r="K111" s="28" t="str">
        <x:f>IF(B111="","",IF(F111="غير نشط","غير نشط",IF(H111="","غير محدد المدة",IF(J111&lt;0,"منتهي",IF(J111&lt;='القوائم والإعدادات'!$B$5,"ينتهي قريبًا","ساري")))))</x:f>
      </x:c>
      <x:c r="L111" s="35" t="str">
        <x:f>IF(OR(H111="",R111=""),"",H111-R111)</x:f>
      </x:c>
      <x:c r="M111" s="27"/>
      <x:c r="N111" s="27"/>
      <x:c r="O111" s="27"/>
      <x:c r="P111" s="27"/>
      <x:c r="Q111" s="27"/>
      <x:c r="R111" s="41"/>
      <x:c r="S111" s="27"/>
      <x:c r="T111" s="32"/>
      <x:c r="U111" s="27"/>
      <x:c r="V111" s="28" t="str">
        <x:f>IF(B111="","",IF(AND(K111="ينتهي قريبًا",S111="قيد المراجعة"),"يلزم اتخاذ قرار",IF(AND(TODAY()&gt;=L111,M111="لم يتم"),"يلزم إرسال إشعار","")))</x:f>
      </x:c>
    </x:row>
    <x:row r="112">
      <x:c r="A112" s="27"/>
      <x:c r="B112" s="27"/>
      <x:c r="C112" s="27"/>
      <x:c r="D112" s="27"/>
      <x:c r="E112" s="27"/>
      <x:c r="F112" s="27"/>
      <x:c r="G112" s="32"/>
      <x:c r="H112" s="32"/>
      <x:c r="I112" s="38" t="str">
        <x:f>IF(OR(G112="",H112=""),"",DATEDIF(G112,H112,"m"))</x:f>
      </x:c>
      <x:c r="J112" s="38" t="str">
        <x:f>IF(H112="","",H112-TODAY())</x:f>
      </x:c>
      <x:c r="K112" s="28" t="str">
        <x:f>IF(B112="","",IF(F112="غير نشط","غير نشط",IF(H112="","غير محدد المدة",IF(J112&lt;0,"منتهي",IF(J112&lt;='القوائم والإعدادات'!$B$5,"ينتهي قريبًا","ساري")))))</x:f>
      </x:c>
      <x:c r="L112" s="35" t="str">
        <x:f>IF(OR(H112="",R112=""),"",H112-R112)</x:f>
      </x:c>
      <x:c r="M112" s="27"/>
      <x:c r="N112" s="27"/>
      <x:c r="O112" s="27"/>
      <x:c r="P112" s="27"/>
      <x:c r="Q112" s="27"/>
      <x:c r="R112" s="41"/>
      <x:c r="S112" s="27"/>
      <x:c r="T112" s="32"/>
      <x:c r="U112" s="27"/>
      <x:c r="V112" s="28" t="str">
        <x:f>IF(B112="","",IF(AND(K112="ينتهي قريبًا",S112="قيد المراجعة"),"يلزم اتخاذ قرار",IF(AND(TODAY()&gt;=L112,M112="لم يتم"),"يلزم إرسال إشعار","")))</x:f>
      </x:c>
    </x:row>
    <x:row r="113">
      <x:c r="A113" s="27"/>
      <x:c r="B113" s="27"/>
      <x:c r="C113" s="27"/>
      <x:c r="D113" s="27"/>
      <x:c r="E113" s="27"/>
      <x:c r="F113" s="27"/>
      <x:c r="G113" s="32"/>
      <x:c r="H113" s="32"/>
      <x:c r="I113" s="38" t="str">
        <x:f>IF(OR(G113="",H113=""),"",DATEDIF(G113,H113,"m"))</x:f>
      </x:c>
      <x:c r="J113" s="38" t="str">
        <x:f>IF(H113="","",H113-TODAY())</x:f>
      </x:c>
      <x:c r="K113" s="28" t="str">
        <x:f>IF(B113="","",IF(F113="غير نشط","غير نشط",IF(H113="","غير محدد المدة",IF(J113&lt;0,"منتهي",IF(J113&lt;='القوائم والإعدادات'!$B$5,"ينتهي قريبًا","ساري")))))</x:f>
      </x:c>
      <x:c r="L113" s="35" t="str">
        <x:f>IF(OR(H113="",R113=""),"",H113-R113)</x:f>
      </x:c>
      <x:c r="M113" s="27"/>
      <x:c r="N113" s="27"/>
      <x:c r="O113" s="27"/>
      <x:c r="P113" s="27"/>
      <x:c r="Q113" s="27"/>
      <x:c r="R113" s="41"/>
      <x:c r="S113" s="27"/>
      <x:c r="T113" s="32"/>
      <x:c r="U113" s="27"/>
      <x:c r="V113" s="28" t="str">
        <x:f>IF(B113="","",IF(AND(K113="ينتهي قريبًا",S113="قيد المراجعة"),"يلزم اتخاذ قرار",IF(AND(TODAY()&gt;=L113,M113="لم يتم"),"يلزم إرسال إشعار","")))</x:f>
      </x:c>
    </x:row>
    <x:row r="114">
      <x:c r="A114" s="27"/>
      <x:c r="B114" s="27"/>
      <x:c r="C114" s="27"/>
      <x:c r="D114" s="27"/>
      <x:c r="E114" s="27"/>
      <x:c r="F114" s="27"/>
      <x:c r="G114" s="32"/>
      <x:c r="H114" s="32"/>
      <x:c r="I114" s="38" t="str">
        <x:f>IF(OR(G114="",H114=""),"",DATEDIF(G114,H114,"m"))</x:f>
      </x:c>
      <x:c r="J114" s="38" t="str">
        <x:f>IF(H114="","",H114-TODAY())</x:f>
      </x:c>
      <x:c r="K114" s="28" t="str">
        <x:f>IF(B114="","",IF(F114="غير نشط","غير نشط",IF(H114="","غير محدد المدة",IF(J114&lt;0,"منتهي",IF(J114&lt;='القوائم والإعدادات'!$B$5,"ينتهي قريبًا","ساري")))))</x:f>
      </x:c>
      <x:c r="L114" s="35" t="str">
        <x:f>IF(OR(H114="",R114=""),"",H114-R114)</x:f>
      </x:c>
      <x:c r="M114" s="27"/>
      <x:c r="N114" s="27"/>
      <x:c r="O114" s="27"/>
      <x:c r="P114" s="27"/>
      <x:c r="Q114" s="27"/>
      <x:c r="R114" s="41"/>
      <x:c r="S114" s="27"/>
      <x:c r="T114" s="32"/>
      <x:c r="U114" s="27"/>
      <x:c r="V114" s="28" t="str">
        <x:f>IF(B114="","",IF(AND(K114="ينتهي قريبًا",S114="قيد المراجعة"),"يلزم اتخاذ قرار",IF(AND(TODAY()&gt;=L114,M114="لم يتم"),"يلزم إرسال إشعار","")))</x:f>
      </x:c>
    </x:row>
    <x:row r="115">
      <x:c r="A115" s="27"/>
      <x:c r="B115" s="27"/>
      <x:c r="C115" s="27"/>
      <x:c r="D115" s="27"/>
      <x:c r="E115" s="27"/>
      <x:c r="F115" s="27"/>
      <x:c r="G115" s="32"/>
      <x:c r="H115" s="32"/>
      <x:c r="I115" s="38" t="str">
        <x:f>IF(OR(G115="",H115=""),"",DATEDIF(G115,H115,"m"))</x:f>
      </x:c>
      <x:c r="J115" s="38" t="str">
        <x:f>IF(H115="","",H115-TODAY())</x:f>
      </x:c>
      <x:c r="K115" s="28" t="str">
        <x:f>IF(B115="","",IF(F115="غير نشط","غير نشط",IF(H115="","غير محدد المدة",IF(J115&lt;0,"منتهي",IF(J115&lt;='القوائم والإعدادات'!$B$5,"ينتهي قريبًا","ساري")))))</x:f>
      </x:c>
      <x:c r="L115" s="35" t="str">
        <x:f>IF(OR(H115="",R115=""),"",H115-R115)</x:f>
      </x:c>
      <x:c r="M115" s="27"/>
      <x:c r="N115" s="27"/>
      <x:c r="O115" s="27"/>
      <x:c r="P115" s="27"/>
      <x:c r="Q115" s="27"/>
      <x:c r="R115" s="41"/>
      <x:c r="S115" s="27"/>
      <x:c r="T115" s="32"/>
      <x:c r="U115" s="27"/>
      <x:c r="V115" s="28" t="str">
        <x:f>IF(B115="","",IF(AND(K115="ينتهي قريبًا",S115="قيد المراجعة"),"يلزم اتخاذ قرار",IF(AND(TODAY()&gt;=L115,M115="لم يتم"),"يلزم إرسال إشعار","")))</x:f>
      </x:c>
    </x:row>
    <x:row r="116">
      <x:c r="A116" s="27"/>
      <x:c r="B116" s="27"/>
      <x:c r="C116" s="27"/>
      <x:c r="D116" s="27"/>
      <x:c r="E116" s="27"/>
      <x:c r="F116" s="27"/>
      <x:c r="G116" s="32"/>
      <x:c r="H116" s="32"/>
      <x:c r="I116" s="38" t="str">
        <x:f>IF(OR(G116="",H116=""),"",DATEDIF(G116,H116,"m"))</x:f>
      </x:c>
      <x:c r="J116" s="38" t="str">
        <x:f>IF(H116="","",H116-TODAY())</x:f>
      </x:c>
      <x:c r="K116" s="28" t="str">
        <x:f>IF(B116="","",IF(F116="غير نشط","غير نشط",IF(H116="","غير محدد المدة",IF(J116&lt;0,"منتهي",IF(J116&lt;='القوائم والإعدادات'!$B$5,"ينتهي قريبًا","ساري")))))</x:f>
      </x:c>
      <x:c r="L116" s="35" t="str">
        <x:f>IF(OR(H116="",R116=""),"",H116-R116)</x:f>
      </x:c>
      <x:c r="M116" s="27"/>
      <x:c r="N116" s="27"/>
      <x:c r="O116" s="27"/>
      <x:c r="P116" s="27"/>
      <x:c r="Q116" s="27"/>
      <x:c r="R116" s="41"/>
      <x:c r="S116" s="27"/>
      <x:c r="T116" s="32"/>
      <x:c r="U116" s="27"/>
      <x:c r="V116" s="28" t="str">
        <x:f>IF(B116="","",IF(AND(K116="ينتهي قريبًا",S116="قيد المراجعة"),"يلزم اتخاذ قرار",IF(AND(TODAY()&gt;=L116,M116="لم يتم"),"يلزم إرسال إشعار","")))</x:f>
      </x:c>
    </x:row>
    <x:row r="117">
      <x:c r="A117" s="27"/>
      <x:c r="B117" s="27"/>
      <x:c r="C117" s="27"/>
      <x:c r="D117" s="27"/>
      <x:c r="E117" s="27"/>
      <x:c r="F117" s="27"/>
      <x:c r="G117" s="32"/>
      <x:c r="H117" s="32"/>
      <x:c r="I117" s="38" t="str">
        <x:f>IF(OR(G117="",H117=""),"",DATEDIF(G117,H117,"m"))</x:f>
      </x:c>
      <x:c r="J117" s="38" t="str">
        <x:f>IF(H117="","",H117-TODAY())</x:f>
      </x:c>
      <x:c r="K117" s="28" t="str">
        <x:f>IF(B117="","",IF(F117="غير نشط","غير نشط",IF(H117="","غير محدد المدة",IF(J117&lt;0,"منتهي",IF(J117&lt;='القوائم والإعدادات'!$B$5,"ينتهي قريبًا","ساري")))))</x:f>
      </x:c>
      <x:c r="L117" s="35" t="str">
        <x:f>IF(OR(H117="",R117=""),"",H117-R117)</x:f>
      </x:c>
      <x:c r="M117" s="27"/>
      <x:c r="N117" s="27"/>
      <x:c r="O117" s="27"/>
      <x:c r="P117" s="27"/>
      <x:c r="Q117" s="27"/>
      <x:c r="R117" s="41"/>
      <x:c r="S117" s="27"/>
      <x:c r="T117" s="32"/>
      <x:c r="U117" s="27"/>
      <x:c r="V117" s="28" t="str">
        <x:f>IF(B117="","",IF(AND(K117="ينتهي قريبًا",S117="قيد المراجعة"),"يلزم اتخاذ قرار",IF(AND(TODAY()&gt;=L117,M117="لم يتم"),"يلزم إرسال إشعار","")))</x:f>
      </x:c>
    </x:row>
    <x:row r="118">
      <x:c r="A118" s="27"/>
      <x:c r="B118" s="27"/>
      <x:c r="C118" s="27"/>
      <x:c r="D118" s="27"/>
      <x:c r="E118" s="27"/>
      <x:c r="F118" s="27"/>
      <x:c r="G118" s="32"/>
      <x:c r="H118" s="32"/>
      <x:c r="I118" s="38" t="str">
        <x:f>IF(OR(G118="",H118=""),"",DATEDIF(G118,H118,"m"))</x:f>
      </x:c>
      <x:c r="J118" s="38" t="str">
        <x:f>IF(H118="","",H118-TODAY())</x:f>
      </x:c>
      <x:c r="K118" s="28" t="str">
        <x:f>IF(B118="","",IF(F118="غير نشط","غير نشط",IF(H118="","غير محدد المدة",IF(J118&lt;0,"منتهي",IF(J118&lt;='القوائم والإعدادات'!$B$5,"ينتهي قريبًا","ساري")))))</x:f>
      </x:c>
      <x:c r="L118" s="35" t="str">
        <x:f>IF(OR(H118="",R118=""),"",H118-R118)</x:f>
      </x:c>
      <x:c r="M118" s="27"/>
      <x:c r="N118" s="27"/>
      <x:c r="O118" s="27"/>
      <x:c r="P118" s="27"/>
      <x:c r="Q118" s="27"/>
      <x:c r="R118" s="41"/>
      <x:c r="S118" s="27"/>
      <x:c r="T118" s="32"/>
      <x:c r="U118" s="27"/>
      <x:c r="V118" s="28" t="str">
        <x:f>IF(B118="","",IF(AND(K118="ينتهي قريبًا",S118="قيد المراجعة"),"يلزم اتخاذ قرار",IF(AND(TODAY()&gt;=L118,M118="لم يتم"),"يلزم إرسال إشعار","")))</x:f>
      </x:c>
    </x:row>
    <x:row r="119">
      <x:c r="A119" s="27"/>
      <x:c r="B119" s="27"/>
      <x:c r="C119" s="27"/>
      <x:c r="D119" s="27"/>
      <x:c r="E119" s="27"/>
      <x:c r="F119" s="27"/>
      <x:c r="G119" s="32"/>
      <x:c r="H119" s="32"/>
      <x:c r="I119" s="38" t="str">
        <x:f>IF(OR(G119="",H119=""),"",DATEDIF(G119,H119,"m"))</x:f>
      </x:c>
      <x:c r="J119" s="38" t="str">
        <x:f>IF(H119="","",H119-TODAY())</x:f>
      </x:c>
      <x:c r="K119" s="28" t="str">
        <x:f>IF(B119="","",IF(F119="غير نشط","غير نشط",IF(H119="","غير محدد المدة",IF(J119&lt;0,"منتهي",IF(J119&lt;='القوائم والإعدادات'!$B$5,"ينتهي قريبًا","ساري")))))</x:f>
      </x:c>
      <x:c r="L119" s="35" t="str">
        <x:f>IF(OR(H119="",R119=""),"",H119-R119)</x:f>
      </x:c>
      <x:c r="M119" s="27"/>
      <x:c r="N119" s="27"/>
      <x:c r="O119" s="27"/>
      <x:c r="P119" s="27"/>
      <x:c r="Q119" s="27"/>
      <x:c r="R119" s="41"/>
      <x:c r="S119" s="27"/>
      <x:c r="T119" s="32"/>
      <x:c r="U119" s="27"/>
      <x:c r="V119" s="28" t="str">
        <x:f>IF(B119="","",IF(AND(K119="ينتهي قريبًا",S119="قيد المراجعة"),"يلزم اتخاذ قرار",IF(AND(TODAY()&gt;=L119,M119="لم يتم"),"يلزم إرسال إشعار","")))</x:f>
      </x:c>
    </x:row>
    <x:row r="120">
      <x:c r="A120" s="27"/>
      <x:c r="B120" s="27"/>
      <x:c r="C120" s="27"/>
      <x:c r="D120" s="27"/>
      <x:c r="E120" s="27"/>
      <x:c r="F120" s="27"/>
      <x:c r="G120" s="32"/>
      <x:c r="H120" s="32"/>
      <x:c r="I120" s="38" t="str">
        <x:f>IF(OR(G120="",H120=""),"",DATEDIF(G120,H120,"m"))</x:f>
      </x:c>
      <x:c r="J120" s="38" t="str">
        <x:f>IF(H120="","",H120-TODAY())</x:f>
      </x:c>
      <x:c r="K120" s="28" t="str">
        <x:f>IF(B120="","",IF(F120="غير نشط","غير نشط",IF(H120="","غير محدد المدة",IF(J120&lt;0,"منتهي",IF(J120&lt;='القوائم والإعدادات'!$B$5,"ينتهي قريبًا","ساري")))))</x:f>
      </x:c>
      <x:c r="L120" s="35" t="str">
        <x:f>IF(OR(H120="",R120=""),"",H120-R120)</x:f>
      </x:c>
      <x:c r="M120" s="27"/>
      <x:c r="N120" s="27"/>
      <x:c r="O120" s="27"/>
      <x:c r="P120" s="27"/>
      <x:c r="Q120" s="27"/>
      <x:c r="R120" s="41"/>
      <x:c r="S120" s="27"/>
      <x:c r="T120" s="32"/>
      <x:c r="U120" s="27"/>
      <x:c r="V120" s="28" t="str">
        <x:f>IF(B120="","",IF(AND(K120="ينتهي قريبًا",S120="قيد المراجعة"),"يلزم اتخاذ قرار",IF(AND(TODAY()&gt;=L120,M120="لم يتم"),"يلزم إرسال إشعار","")))</x:f>
      </x:c>
    </x:row>
    <x:row r="121">
      <x:c r="A121" s="27"/>
      <x:c r="B121" s="27"/>
      <x:c r="C121" s="27"/>
      <x:c r="D121" s="27"/>
      <x:c r="E121" s="27"/>
      <x:c r="F121" s="27"/>
      <x:c r="G121" s="32"/>
      <x:c r="H121" s="32"/>
      <x:c r="I121" s="38" t="str">
        <x:f>IF(OR(G121="",H121=""),"",DATEDIF(G121,H121,"m"))</x:f>
      </x:c>
      <x:c r="J121" s="38" t="str">
        <x:f>IF(H121="","",H121-TODAY())</x:f>
      </x:c>
      <x:c r="K121" s="28" t="str">
        <x:f>IF(B121="","",IF(F121="غير نشط","غير نشط",IF(H121="","غير محدد المدة",IF(J121&lt;0,"منتهي",IF(J121&lt;='القوائم والإعدادات'!$B$5,"ينتهي قريبًا","ساري")))))</x:f>
      </x:c>
      <x:c r="L121" s="35" t="str">
        <x:f>IF(OR(H121="",R121=""),"",H121-R121)</x:f>
      </x:c>
      <x:c r="M121" s="27"/>
      <x:c r="N121" s="27"/>
      <x:c r="O121" s="27"/>
      <x:c r="P121" s="27"/>
      <x:c r="Q121" s="27"/>
      <x:c r="R121" s="41"/>
      <x:c r="S121" s="27"/>
      <x:c r="T121" s="32"/>
      <x:c r="U121" s="27"/>
      <x:c r="V121" s="28" t="str">
        <x:f>IF(B121="","",IF(AND(K121="ينتهي قريبًا",S121="قيد المراجعة"),"يلزم اتخاذ قرار",IF(AND(TODAY()&gt;=L121,M121="لم يتم"),"يلزم إرسال إشعار","")))</x:f>
      </x:c>
    </x:row>
    <x:row r="122">
      <x:c r="A122" s="27"/>
      <x:c r="B122" s="27"/>
      <x:c r="C122" s="27"/>
      <x:c r="D122" s="27"/>
      <x:c r="E122" s="27"/>
      <x:c r="F122" s="27"/>
      <x:c r="G122" s="32"/>
      <x:c r="H122" s="32"/>
      <x:c r="I122" s="38" t="str">
        <x:f>IF(OR(G122="",H122=""),"",DATEDIF(G122,H122,"m"))</x:f>
      </x:c>
      <x:c r="J122" s="38" t="str">
        <x:f>IF(H122="","",H122-TODAY())</x:f>
      </x:c>
      <x:c r="K122" s="28" t="str">
        <x:f>IF(B122="","",IF(F122="غير نشط","غير نشط",IF(H122="","غير محدد المدة",IF(J122&lt;0,"منتهي",IF(J122&lt;='القوائم والإعدادات'!$B$5,"ينتهي قريبًا","ساري")))))</x:f>
      </x:c>
      <x:c r="L122" s="35" t="str">
        <x:f>IF(OR(H122="",R122=""),"",H122-R122)</x:f>
      </x:c>
      <x:c r="M122" s="27"/>
      <x:c r="N122" s="27"/>
      <x:c r="O122" s="27"/>
      <x:c r="P122" s="27"/>
      <x:c r="Q122" s="27"/>
      <x:c r="R122" s="41"/>
      <x:c r="S122" s="27"/>
      <x:c r="T122" s="32"/>
      <x:c r="U122" s="27"/>
      <x:c r="V122" s="28" t="str">
        <x:f>IF(B122="","",IF(AND(K122="ينتهي قريبًا",S122="قيد المراجعة"),"يلزم اتخاذ قرار",IF(AND(TODAY()&gt;=L122,M122="لم يتم"),"يلزم إرسال إشعار","")))</x:f>
      </x:c>
    </x:row>
    <x:row r="123">
      <x:c r="A123" s="27"/>
      <x:c r="B123" s="27"/>
      <x:c r="C123" s="27"/>
      <x:c r="D123" s="27"/>
      <x:c r="E123" s="27"/>
      <x:c r="F123" s="27"/>
      <x:c r="G123" s="32"/>
      <x:c r="H123" s="32"/>
      <x:c r="I123" s="38" t="str">
        <x:f>IF(OR(G123="",H123=""),"",DATEDIF(G123,H123,"m"))</x:f>
      </x:c>
      <x:c r="J123" s="38" t="str">
        <x:f>IF(H123="","",H123-TODAY())</x:f>
      </x:c>
      <x:c r="K123" s="28" t="str">
        <x:f>IF(B123="","",IF(F123="غير نشط","غير نشط",IF(H123="","غير محدد المدة",IF(J123&lt;0,"منتهي",IF(J123&lt;='القوائم والإعدادات'!$B$5,"ينتهي قريبًا","ساري")))))</x:f>
      </x:c>
      <x:c r="L123" s="35" t="str">
        <x:f>IF(OR(H123="",R123=""),"",H123-R123)</x:f>
      </x:c>
      <x:c r="M123" s="27"/>
      <x:c r="N123" s="27"/>
      <x:c r="O123" s="27"/>
      <x:c r="P123" s="27"/>
      <x:c r="Q123" s="27"/>
      <x:c r="R123" s="41"/>
      <x:c r="S123" s="27"/>
      <x:c r="T123" s="32"/>
      <x:c r="U123" s="27"/>
      <x:c r="V123" s="28" t="str">
        <x:f>IF(B123="","",IF(AND(K123="ينتهي قريبًا",S123="قيد المراجعة"),"يلزم اتخاذ قرار",IF(AND(TODAY()&gt;=L123,M123="لم يتم"),"يلزم إرسال إشعار","")))</x:f>
      </x:c>
    </x:row>
    <x:row r="124">
      <x:c r="A124" s="27"/>
      <x:c r="B124" s="27"/>
      <x:c r="C124" s="27"/>
      <x:c r="D124" s="27"/>
      <x:c r="E124" s="27"/>
      <x:c r="F124" s="27"/>
      <x:c r="G124" s="32"/>
      <x:c r="H124" s="32"/>
      <x:c r="I124" s="38" t="str">
        <x:f>IF(OR(G124="",H124=""),"",DATEDIF(G124,H124,"m"))</x:f>
      </x:c>
      <x:c r="J124" s="38" t="str">
        <x:f>IF(H124="","",H124-TODAY())</x:f>
      </x:c>
      <x:c r="K124" s="28" t="str">
        <x:f>IF(B124="","",IF(F124="غير نشط","غير نشط",IF(H124="","غير محدد المدة",IF(J124&lt;0,"منتهي",IF(J124&lt;='القوائم والإعدادات'!$B$5,"ينتهي قريبًا","ساري")))))</x:f>
      </x:c>
      <x:c r="L124" s="35" t="str">
        <x:f>IF(OR(H124="",R124=""),"",H124-R124)</x:f>
      </x:c>
      <x:c r="M124" s="27"/>
      <x:c r="N124" s="27"/>
      <x:c r="O124" s="27"/>
      <x:c r="P124" s="27"/>
      <x:c r="Q124" s="27"/>
      <x:c r="R124" s="41"/>
      <x:c r="S124" s="27"/>
      <x:c r="T124" s="32"/>
      <x:c r="U124" s="27"/>
      <x:c r="V124" s="28" t="str">
        <x:f>IF(B124="","",IF(AND(K124="ينتهي قريبًا",S124="قيد المراجعة"),"يلزم اتخاذ قرار",IF(AND(TODAY()&gt;=L124,M124="لم يتم"),"يلزم إرسال إشعار","")))</x:f>
      </x:c>
    </x:row>
    <x:row r="125">
      <x:c r="A125" s="27"/>
      <x:c r="B125" s="27"/>
      <x:c r="C125" s="27"/>
      <x:c r="D125" s="27"/>
      <x:c r="E125" s="27"/>
      <x:c r="F125" s="27"/>
      <x:c r="G125" s="32"/>
      <x:c r="H125" s="32"/>
      <x:c r="I125" s="38" t="str">
        <x:f>IF(OR(G125="",H125=""),"",DATEDIF(G125,H125,"m"))</x:f>
      </x:c>
      <x:c r="J125" s="38" t="str">
        <x:f>IF(H125="","",H125-TODAY())</x:f>
      </x:c>
      <x:c r="K125" s="28" t="str">
        <x:f>IF(B125="","",IF(F125="غير نشط","غير نشط",IF(H125="","غير محدد المدة",IF(J125&lt;0,"منتهي",IF(J125&lt;='القوائم والإعدادات'!$B$5,"ينتهي قريبًا","ساري")))))</x:f>
      </x:c>
      <x:c r="L125" s="35" t="str">
        <x:f>IF(OR(H125="",R125=""),"",H125-R125)</x:f>
      </x:c>
      <x:c r="M125" s="27"/>
      <x:c r="N125" s="27"/>
      <x:c r="O125" s="27"/>
      <x:c r="P125" s="27"/>
      <x:c r="Q125" s="27"/>
      <x:c r="R125" s="41"/>
      <x:c r="S125" s="27"/>
      <x:c r="T125" s="32"/>
      <x:c r="U125" s="27"/>
      <x:c r="V125" s="28" t="str">
        <x:f>IF(B125="","",IF(AND(K125="ينتهي قريبًا",S125="قيد المراجعة"),"يلزم اتخاذ قرار",IF(AND(TODAY()&gt;=L125,M125="لم يتم"),"يلزم إرسال إشعار","")))</x:f>
      </x:c>
    </x:row>
    <x:row r="126">
      <x:c r="A126" s="27"/>
      <x:c r="B126" s="27"/>
      <x:c r="C126" s="27"/>
      <x:c r="D126" s="27"/>
      <x:c r="E126" s="27"/>
      <x:c r="F126" s="27"/>
      <x:c r="G126" s="32"/>
      <x:c r="H126" s="32"/>
      <x:c r="I126" s="38" t="str">
        <x:f>IF(OR(G126="",H126=""),"",DATEDIF(G126,H126,"m"))</x:f>
      </x:c>
      <x:c r="J126" s="38" t="str">
        <x:f>IF(H126="","",H126-TODAY())</x:f>
      </x:c>
      <x:c r="K126" s="28" t="str">
        <x:f>IF(B126="","",IF(F126="غير نشط","غير نشط",IF(H126="","غير محدد المدة",IF(J126&lt;0,"منتهي",IF(J126&lt;='القوائم والإعدادات'!$B$5,"ينتهي قريبًا","ساري")))))</x:f>
      </x:c>
      <x:c r="L126" s="35" t="str">
        <x:f>IF(OR(H126="",R126=""),"",H126-R126)</x:f>
      </x:c>
      <x:c r="M126" s="27"/>
      <x:c r="N126" s="27"/>
      <x:c r="O126" s="27"/>
      <x:c r="P126" s="27"/>
      <x:c r="Q126" s="27"/>
      <x:c r="R126" s="41"/>
      <x:c r="S126" s="27"/>
      <x:c r="T126" s="32"/>
      <x:c r="U126" s="27"/>
      <x:c r="V126" s="28" t="str">
        <x:f>IF(B126="","",IF(AND(K126="ينتهي قريبًا",S126="قيد المراجعة"),"يلزم اتخاذ قرار",IF(AND(TODAY()&gt;=L126,M126="لم يتم"),"يلزم إرسال إشعار","")))</x:f>
      </x:c>
    </x:row>
    <x:row r="127">
      <x:c r="A127" s="27"/>
      <x:c r="B127" s="27"/>
      <x:c r="C127" s="27"/>
      <x:c r="D127" s="27"/>
      <x:c r="E127" s="27"/>
      <x:c r="F127" s="27"/>
      <x:c r="G127" s="32"/>
      <x:c r="H127" s="32"/>
      <x:c r="I127" s="38" t="str">
        <x:f>IF(OR(G127="",H127=""),"",DATEDIF(G127,H127,"m"))</x:f>
      </x:c>
      <x:c r="J127" s="38" t="str">
        <x:f>IF(H127="","",H127-TODAY())</x:f>
      </x:c>
      <x:c r="K127" s="28" t="str">
        <x:f>IF(B127="","",IF(F127="غير نشط","غير نشط",IF(H127="","غير محدد المدة",IF(J127&lt;0,"منتهي",IF(J127&lt;='القوائم والإعدادات'!$B$5,"ينتهي قريبًا","ساري")))))</x:f>
      </x:c>
      <x:c r="L127" s="35" t="str">
        <x:f>IF(OR(H127="",R127=""),"",H127-R127)</x:f>
      </x:c>
      <x:c r="M127" s="27"/>
      <x:c r="N127" s="27"/>
      <x:c r="O127" s="27"/>
      <x:c r="P127" s="27"/>
      <x:c r="Q127" s="27"/>
      <x:c r="R127" s="41"/>
      <x:c r="S127" s="27"/>
      <x:c r="T127" s="32"/>
      <x:c r="U127" s="27"/>
      <x:c r="V127" s="28" t="str">
        <x:f>IF(B127="","",IF(AND(K127="ينتهي قريبًا",S127="قيد المراجعة"),"يلزم اتخاذ قرار",IF(AND(TODAY()&gt;=L127,M127="لم يتم"),"يلزم إرسال إشعار","")))</x:f>
      </x:c>
    </x:row>
    <x:row r="128">
      <x:c r="A128" s="27"/>
      <x:c r="B128" s="27"/>
      <x:c r="C128" s="27"/>
      <x:c r="D128" s="27"/>
      <x:c r="E128" s="27"/>
      <x:c r="F128" s="27"/>
      <x:c r="G128" s="32"/>
      <x:c r="H128" s="32"/>
      <x:c r="I128" s="38" t="str">
        <x:f>IF(OR(G128="",H128=""),"",DATEDIF(G128,H128,"m"))</x:f>
      </x:c>
      <x:c r="J128" s="38" t="str">
        <x:f>IF(H128="","",H128-TODAY())</x:f>
      </x:c>
      <x:c r="K128" s="28" t="str">
        <x:f>IF(B128="","",IF(F128="غير نشط","غير نشط",IF(H128="","غير محدد المدة",IF(J128&lt;0,"منتهي",IF(J128&lt;='القوائم والإعدادات'!$B$5,"ينتهي قريبًا","ساري")))))</x:f>
      </x:c>
      <x:c r="L128" s="35" t="str">
        <x:f>IF(OR(H128="",R128=""),"",H128-R128)</x:f>
      </x:c>
      <x:c r="M128" s="27"/>
      <x:c r="N128" s="27"/>
      <x:c r="O128" s="27"/>
      <x:c r="P128" s="27"/>
      <x:c r="Q128" s="27"/>
      <x:c r="R128" s="41"/>
      <x:c r="S128" s="27"/>
      <x:c r="T128" s="32"/>
      <x:c r="U128" s="27"/>
      <x:c r="V128" s="28" t="str">
        <x:f>IF(B128="","",IF(AND(K128="ينتهي قريبًا",S128="قيد المراجعة"),"يلزم اتخاذ قرار",IF(AND(TODAY()&gt;=L128,M128="لم يتم"),"يلزم إرسال إشعار","")))</x:f>
      </x:c>
    </x:row>
    <x:row r="129">
      <x:c r="A129" s="27"/>
      <x:c r="B129" s="27"/>
      <x:c r="C129" s="27"/>
      <x:c r="D129" s="27"/>
      <x:c r="E129" s="27"/>
      <x:c r="F129" s="27"/>
      <x:c r="G129" s="32"/>
      <x:c r="H129" s="32"/>
      <x:c r="I129" s="38" t="str">
        <x:f>IF(OR(G129="",H129=""),"",DATEDIF(G129,H129,"m"))</x:f>
      </x:c>
      <x:c r="J129" s="38" t="str">
        <x:f>IF(H129="","",H129-TODAY())</x:f>
      </x:c>
      <x:c r="K129" s="28" t="str">
        <x:f>IF(B129="","",IF(F129="غير نشط","غير نشط",IF(H129="","غير محدد المدة",IF(J129&lt;0,"منتهي",IF(J129&lt;='القوائم والإعدادات'!$B$5,"ينتهي قريبًا","ساري")))))</x:f>
      </x:c>
      <x:c r="L129" s="35" t="str">
        <x:f>IF(OR(H129="",R129=""),"",H129-R129)</x:f>
      </x:c>
      <x:c r="M129" s="27"/>
      <x:c r="N129" s="27"/>
      <x:c r="O129" s="27"/>
      <x:c r="P129" s="27"/>
      <x:c r="Q129" s="27"/>
      <x:c r="R129" s="41"/>
      <x:c r="S129" s="27"/>
      <x:c r="T129" s="32"/>
      <x:c r="U129" s="27"/>
      <x:c r="V129" s="28" t="str">
        <x:f>IF(B129="","",IF(AND(K129="ينتهي قريبًا",S129="قيد المراجعة"),"يلزم اتخاذ قرار",IF(AND(TODAY()&gt;=L129,M129="لم يتم"),"يلزم إرسال إشعار","")))</x:f>
      </x:c>
    </x:row>
    <x:row r="130">
      <x:c r="A130" s="27"/>
      <x:c r="B130" s="27"/>
      <x:c r="C130" s="27"/>
      <x:c r="D130" s="27"/>
      <x:c r="E130" s="27"/>
      <x:c r="F130" s="27"/>
      <x:c r="G130" s="32"/>
      <x:c r="H130" s="32"/>
      <x:c r="I130" s="38" t="str">
        <x:f>IF(OR(G130="",H130=""),"",DATEDIF(G130,H130,"m"))</x:f>
      </x:c>
      <x:c r="J130" s="38" t="str">
        <x:f>IF(H130="","",H130-TODAY())</x:f>
      </x:c>
      <x:c r="K130" s="28" t="str">
        <x:f>IF(B130="","",IF(F130="غير نشط","غير نشط",IF(H130="","غير محدد المدة",IF(J130&lt;0,"منتهي",IF(J130&lt;='القوائم والإعدادات'!$B$5,"ينتهي قريبًا","ساري")))))</x:f>
      </x:c>
      <x:c r="L130" s="35" t="str">
        <x:f>IF(OR(H130="",R130=""),"",H130-R130)</x:f>
      </x:c>
      <x:c r="M130" s="27"/>
      <x:c r="N130" s="27"/>
      <x:c r="O130" s="27"/>
      <x:c r="P130" s="27"/>
      <x:c r="Q130" s="27"/>
      <x:c r="R130" s="41"/>
      <x:c r="S130" s="27"/>
      <x:c r="T130" s="32"/>
      <x:c r="U130" s="27"/>
      <x:c r="V130" s="28" t="str">
        <x:f>IF(B130="","",IF(AND(K130="ينتهي قريبًا",S130="قيد المراجعة"),"يلزم اتخاذ قرار",IF(AND(TODAY()&gt;=L130,M130="لم يتم"),"يلزم إرسال إشعار","")))</x:f>
      </x:c>
    </x:row>
    <x:row r="131">
      <x:c r="A131" s="27"/>
      <x:c r="B131" s="27"/>
      <x:c r="C131" s="27"/>
      <x:c r="D131" s="27"/>
      <x:c r="E131" s="27"/>
      <x:c r="F131" s="27"/>
      <x:c r="G131" s="32"/>
      <x:c r="H131" s="32"/>
      <x:c r="I131" s="38" t="str">
        <x:f>IF(OR(G131="",H131=""),"",DATEDIF(G131,H131,"m"))</x:f>
      </x:c>
      <x:c r="J131" s="38" t="str">
        <x:f>IF(H131="","",H131-TODAY())</x:f>
      </x:c>
      <x:c r="K131" s="28" t="str">
        <x:f>IF(B131="","",IF(F131="غير نشط","غير نشط",IF(H131="","غير محدد المدة",IF(J131&lt;0,"منتهي",IF(J131&lt;='القوائم والإعدادات'!$B$5,"ينتهي قريبًا","ساري")))))</x:f>
      </x:c>
      <x:c r="L131" s="35" t="str">
        <x:f>IF(OR(H131="",R131=""),"",H131-R131)</x:f>
      </x:c>
      <x:c r="M131" s="27"/>
      <x:c r="N131" s="27"/>
      <x:c r="O131" s="27"/>
      <x:c r="P131" s="27"/>
      <x:c r="Q131" s="27"/>
      <x:c r="R131" s="41"/>
      <x:c r="S131" s="27"/>
      <x:c r="T131" s="32"/>
      <x:c r="U131" s="27"/>
      <x:c r="V131" s="28" t="str">
        <x:f>IF(B131="","",IF(AND(K131="ينتهي قريبًا",S131="قيد المراجعة"),"يلزم اتخاذ قرار",IF(AND(TODAY()&gt;=L131,M131="لم يتم"),"يلزم إرسال إشعار","")))</x:f>
      </x:c>
    </x:row>
    <x:row r="132">
      <x:c r="A132" s="27"/>
      <x:c r="B132" s="27"/>
      <x:c r="C132" s="27"/>
      <x:c r="D132" s="27"/>
      <x:c r="E132" s="27"/>
      <x:c r="F132" s="27"/>
      <x:c r="G132" s="32"/>
      <x:c r="H132" s="32"/>
      <x:c r="I132" s="38" t="str">
        <x:f>IF(OR(G132="",H132=""),"",DATEDIF(G132,H132,"m"))</x:f>
      </x:c>
      <x:c r="J132" s="38" t="str">
        <x:f>IF(H132="","",H132-TODAY())</x:f>
      </x:c>
      <x:c r="K132" s="28" t="str">
        <x:f>IF(B132="","",IF(F132="غير نشط","غير نشط",IF(H132="","غير محدد المدة",IF(J132&lt;0,"منتهي",IF(J132&lt;='القوائم والإعدادات'!$B$5,"ينتهي قريبًا","ساري")))))</x:f>
      </x:c>
      <x:c r="L132" s="35" t="str">
        <x:f>IF(OR(H132="",R132=""),"",H132-R132)</x:f>
      </x:c>
      <x:c r="M132" s="27"/>
      <x:c r="N132" s="27"/>
      <x:c r="O132" s="27"/>
      <x:c r="P132" s="27"/>
      <x:c r="Q132" s="27"/>
      <x:c r="R132" s="41"/>
      <x:c r="S132" s="27"/>
      <x:c r="T132" s="32"/>
      <x:c r="U132" s="27"/>
      <x:c r="V132" s="28" t="str">
        <x:f>IF(B132="","",IF(AND(K132="ينتهي قريبًا",S132="قيد المراجعة"),"يلزم اتخاذ قرار",IF(AND(TODAY()&gt;=L132,M132="لم يتم"),"يلزم إرسال إشعار","")))</x:f>
      </x:c>
    </x:row>
    <x:row r="133">
      <x:c r="A133" s="27"/>
      <x:c r="B133" s="27"/>
      <x:c r="C133" s="27"/>
      <x:c r="D133" s="27"/>
      <x:c r="E133" s="27"/>
      <x:c r="F133" s="27"/>
      <x:c r="G133" s="32"/>
      <x:c r="H133" s="32"/>
      <x:c r="I133" s="38" t="str">
        <x:f>IF(OR(G133="",H133=""),"",DATEDIF(G133,H133,"m"))</x:f>
      </x:c>
      <x:c r="J133" s="38" t="str">
        <x:f>IF(H133="","",H133-TODAY())</x:f>
      </x:c>
      <x:c r="K133" s="28" t="str">
        <x:f>IF(B133="","",IF(F133="غير نشط","غير نشط",IF(H133="","غير محدد المدة",IF(J133&lt;0,"منتهي",IF(J133&lt;='القوائم والإعدادات'!$B$5,"ينتهي قريبًا","ساري")))))</x:f>
      </x:c>
      <x:c r="L133" s="35" t="str">
        <x:f>IF(OR(H133="",R133=""),"",H133-R133)</x:f>
      </x:c>
      <x:c r="M133" s="27"/>
      <x:c r="N133" s="27"/>
      <x:c r="O133" s="27"/>
      <x:c r="P133" s="27"/>
      <x:c r="Q133" s="27"/>
      <x:c r="R133" s="41"/>
      <x:c r="S133" s="27"/>
      <x:c r="T133" s="32"/>
      <x:c r="U133" s="27"/>
      <x:c r="V133" s="28" t="str">
        <x:f>IF(B133="","",IF(AND(K133="ينتهي قريبًا",S133="قيد المراجعة"),"يلزم اتخاذ قرار",IF(AND(TODAY()&gt;=L133,M133="لم يتم"),"يلزم إرسال إشعار","")))</x:f>
      </x:c>
    </x:row>
    <x:row r="134">
      <x:c r="A134" s="27"/>
      <x:c r="B134" s="27"/>
      <x:c r="C134" s="27"/>
      <x:c r="D134" s="27"/>
      <x:c r="E134" s="27"/>
      <x:c r="F134" s="27"/>
      <x:c r="G134" s="32"/>
      <x:c r="H134" s="32"/>
      <x:c r="I134" s="38" t="str">
        <x:f>IF(OR(G134="",H134=""),"",DATEDIF(G134,H134,"m"))</x:f>
      </x:c>
      <x:c r="J134" s="38" t="str">
        <x:f>IF(H134="","",H134-TODAY())</x:f>
      </x:c>
      <x:c r="K134" s="28" t="str">
        <x:f>IF(B134="","",IF(F134="غير نشط","غير نشط",IF(H134="","غير محدد المدة",IF(J134&lt;0,"منتهي",IF(J134&lt;='القوائم والإعدادات'!$B$5,"ينتهي قريبًا","ساري")))))</x:f>
      </x:c>
      <x:c r="L134" s="35" t="str">
        <x:f>IF(OR(H134="",R134=""),"",H134-R134)</x:f>
      </x:c>
      <x:c r="M134" s="27"/>
      <x:c r="N134" s="27"/>
      <x:c r="O134" s="27"/>
      <x:c r="P134" s="27"/>
      <x:c r="Q134" s="27"/>
      <x:c r="R134" s="41"/>
      <x:c r="S134" s="27"/>
      <x:c r="T134" s="32"/>
      <x:c r="U134" s="27"/>
      <x:c r="V134" s="28" t="str">
        <x:f>IF(B134="","",IF(AND(K134="ينتهي قريبًا",S134="قيد المراجعة"),"يلزم اتخاذ قرار",IF(AND(TODAY()&gt;=L134,M134="لم يتم"),"يلزم إرسال إشعار","")))</x:f>
      </x:c>
    </x:row>
    <x:row r="135">
      <x:c r="A135" s="27"/>
      <x:c r="B135" s="27"/>
      <x:c r="C135" s="27"/>
      <x:c r="D135" s="27"/>
      <x:c r="E135" s="27"/>
      <x:c r="F135" s="27"/>
      <x:c r="G135" s="32"/>
      <x:c r="H135" s="32"/>
      <x:c r="I135" s="38" t="str">
        <x:f>IF(OR(G135="",H135=""),"",DATEDIF(G135,H135,"m"))</x:f>
      </x:c>
      <x:c r="J135" s="38" t="str">
        <x:f>IF(H135="","",H135-TODAY())</x:f>
      </x:c>
      <x:c r="K135" s="28" t="str">
        <x:f>IF(B135="","",IF(F135="غير نشط","غير نشط",IF(H135="","غير محدد المدة",IF(J135&lt;0,"منتهي",IF(J135&lt;='القوائم والإعدادات'!$B$5,"ينتهي قريبًا","ساري")))))</x:f>
      </x:c>
      <x:c r="L135" s="35" t="str">
        <x:f>IF(OR(H135="",R135=""),"",H135-R135)</x:f>
      </x:c>
      <x:c r="M135" s="27"/>
      <x:c r="N135" s="27"/>
      <x:c r="O135" s="27"/>
      <x:c r="P135" s="27"/>
      <x:c r="Q135" s="27"/>
      <x:c r="R135" s="41"/>
      <x:c r="S135" s="27"/>
      <x:c r="T135" s="32"/>
      <x:c r="U135" s="27"/>
      <x:c r="V135" s="28" t="str">
        <x:f>IF(B135="","",IF(AND(K135="ينتهي قريبًا",S135="قيد المراجعة"),"يلزم اتخاذ قرار",IF(AND(TODAY()&gt;=L135,M135="لم يتم"),"يلزم إرسال إشعار","")))</x:f>
      </x:c>
    </x:row>
    <x:row r="136">
      <x:c r="A136" s="27"/>
      <x:c r="B136" s="27"/>
      <x:c r="C136" s="27"/>
      <x:c r="D136" s="27"/>
      <x:c r="E136" s="27"/>
      <x:c r="F136" s="27"/>
      <x:c r="G136" s="32"/>
      <x:c r="H136" s="32"/>
      <x:c r="I136" s="38" t="str">
        <x:f>IF(OR(G136="",H136=""),"",DATEDIF(G136,H136,"m"))</x:f>
      </x:c>
      <x:c r="J136" s="38" t="str">
        <x:f>IF(H136="","",H136-TODAY())</x:f>
      </x:c>
      <x:c r="K136" s="28" t="str">
        <x:f>IF(B136="","",IF(F136="غير نشط","غير نشط",IF(H136="","غير محدد المدة",IF(J136&lt;0,"منتهي",IF(J136&lt;='القوائم والإعدادات'!$B$5,"ينتهي قريبًا","ساري")))))</x:f>
      </x:c>
      <x:c r="L136" s="35" t="str">
        <x:f>IF(OR(H136="",R136=""),"",H136-R136)</x:f>
      </x:c>
      <x:c r="M136" s="27"/>
      <x:c r="N136" s="27"/>
      <x:c r="O136" s="27"/>
      <x:c r="P136" s="27"/>
      <x:c r="Q136" s="27"/>
      <x:c r="R136" s="41"/>
      <x:c r="S136" s="27"/>
      <x:c r="T136" s="32"/>
      <x:c r="U136" s="27"/>
      <x:c r="V136" s="28" t="str">
        <x:f>IF(B136="","",IF(AND(K136="ينتهي قريبًا",S136="قيد المراجعة"),"يلزم اتخاذ قرار",IF(AND(TODAY()&gt;=L136,M136="لم يتم"),"يلزم إرسال إشعار","")))</x:f>
      </x:c>
    </x:row>
    <x:row r="137">
      <x:c r="A137" s="27"/>
      <x:c r="B137" s="27"/>
      <x:c r="C137" s="27"/>
      <x:c r="D137" s="27"/>
      <x:c r="E137" s="27"/>
      <x:c r="F137" s="27"/>
      <x:c r="G137" s="32"/>
      <x:c r="H137" s="32"/>
      <x:c r="I137" s="38" t="str">
        <x:f>IF(OR(G137="",H137=""),"",DATEDIF(G137,H137,"m"))</x:f>
      </x:c>
      <x:c r="J137" s="38" t="str">
        <x:f>IF(H137="","",H137-TODAY())</x:f>
      </x:c>
      <x:c r="K137" s="28" t="str">
        <x:f>IF(B137="","",IF(F137="غير نشط","غير نشط",IF(H137="","غير محدد المدة",IF(J137&lt;0,"منتهي",IF(J137&lt;='القوائم والإعدادات'!$B$5,"ينتهي قريبًا","ساري")))))</x:f>
      </x:c>
      <x:c r="L137" s="35" t="str">
        <x:f>IF(OR(H137="",R137=""),"",H137-R137)</x:f>
      </x:c>
      <x:c r="M137" s="27"/>
      <x:c r="N137" s="27"/>
      <x:c r="O137" s="27"/>
      <x:c r="P137" s="27"/>
      <x:c r="Q137" s="27"/>
      <x:c r="R137" s="41"/>
      <x:c r="S137" s="27"/>
      <x:c r="T137" s="32"/>
      <x:c r="U137" s="27"/>
      <x:c r="V137" s="28" t="str">
        <x:f>IF(B137="","",IF(AND(K137="ينتهي قريبًا",S137="قيد المراجعة"),"يلزم اتخاذ قرار",IF(AND(TODAY()&gt;=L137,M137="لم يتم"),"يلزم إرسال إشعار","")))</x:f>
      </x:c>
    </x:row>
    <x:row r="138">
      <x:c r="A138" s="27"/>
      <x:c r="B138" s="27"/>
      <x:c r="C138" s="27"/>
      <x:c r="D138" s="27"/>
      <x:c r="E138" s="27"/>
      <x:c r="F138" s="27"/>
      <x:c r="G138" s="32"/>
      <x:c r="H138" s="32"/>
      <x:c r="I138" s="38" t="str">
        <x:f>IF(OR(G138="",H138=""),"",DATEDIF(G138,H138,"m"))</x:f>
      </x:c>
      <x:c r="J138" s="38" t="str">
        <x:f>IF(H138="","",H138-TODAY())</x:f>
      </x:c>
      <x:c r="K138" s="28" t="str">
        <x:f>IF(B138="","",IF(F138="غير نشط","غير نشط",IF(H138="","غير محدد المدة",IF(J138&lt;0,"منتهي",IF(J138&lt;='القوائم والإعدادات'!$B$5,"ينتهي قريبًا","ساري")))))</x:f>
      </x:c>
      <x:c r="L138" s="35" t="str">
        <x:f>IF(OR(H138="",R138=""),"",H138-R138)</x:f>
      </x:c>
      <x:c r="M138" s="27"/>
      <x:c r="N138" s="27"/>
      <x:c r="O138" s="27"/>
      <x:c r="P138" s="27"/>
      <x:c r="Q138" s="27"/>
      <x:c r="R138" s="41"/>
      <x:c r="S138" s="27"/>
      <x:c r="T138" s="32"/>
      <x:c r="U138" s="27"/>
      <x:c r="V138" s="28" t="str">
        <x:f>IF(B138="","",IF(AND(K138="ينتهي قريبًا",S138="قيد المراجعة"),"يلزم اتخاذ قرار",IF(AND(TODAY()&gt;=L138,M138="لم يتم"),"يلزم إرسال إشعار","")))</x:f>
      </x:c>
    </x:row>
    <x:row r="139">
      <x:c r="A139" s="27"/>
      <x:c r="B139" s="27"/>
      <x:c r="C139" s="27"/>
      <x:c r="D139" s="27"/>
      <x:c r="E139" s="27"/>
      <x:c r="F139" s="27"/>
      <x:c r="G139" s="32"/>
      <x:c r="H139" s="32"/>
      <x:c r="I139" s="38" t="str">
        <x:f>IF(OR(G139="",H139=""),"",DATEDIF(G139,H139,"m"))</x:f>
      </x:c>
      <x:c r="J139" s="38" t="str">
        <x:f>IF(H139="","",H139-TODAY())</x:f>
      </x:c>
      <x:c r="K139" s="28" t="str">
        <x:f>IF(B139="","",IF(F139="غير نشط","غير نشط",IF(H139="","غير محدد المدة",IF(J139&lt;0,"منتهي",IF(J139&lt;='القوائم والإعدادات'!$B$5,"ينتهي قريبًا","ساري")))))</x:f>
      </x:c>
      <x:c r="L139" s="35" t="str">
        <x:f>IF(OR(H139="",R139=""),"",H139-R139)</x:f>
      </x:c>
      <x:c r="M139" s="27"/>
      <x:c r="N139" s="27"/>
      <x:c r="O139" s="27"/>
      <x:c r="P139" s="27"/>
      <x:c r="Q139" s="27"/>
      <x:c r="R139" s="41"/>
      <x:c r="S139" s="27"/>
      <x:c r="T139" s="32"/>
      <x:c r="U139" s="27"/>
      <x:c r="V139" s="28" t="str">
        <x:f>IF(B139="","",IF(AND(K139="ينتهي قريبًا",S139="قيد المراجعة"),"يلزم اتخاذ قرار",IF(AND(TODAY()&gt;=L139,M139="لم يتم"),"يلزم إرسال إشعار","")))</x:f>
      </x:c>
    </x:row>
    <x:row r="140">
      <x:c r="A140" s="27"/>
      <x:c r="B140" s="27"/>
      <x:c r="C140" s="27"/>
      <x:c r="D140" s="27"/>
      <x:c r="E140" s="27"/>
      <x:c r="F140" s="27"/>
      <x:c r="G140" s="32"/>
      <x:c r="H140" s="32"/>
      <x:c r="I140" s="38" t="str">
        <x:f>IF(OR(G140="",H140=""),"",DATEDIF(G140,H140,"m"))</x:f>
      </x:c>
      <x:c r="J140" s="38" t="str">
        <x:f>IF(H140="","",H140-TODAY())</x:f>
      </x:c>
      <x:c r="K140" s="28" t="str">
        <x:f>IF(B140="","",IF(F140="غير نشط","غير نشط",IF(H140="","غير محدد المدة",IF(J140&lt;0,"منتهي",IF(J140&lt;='القوائم والإعدادات'!$B$5,"ينتهي قريبًا","ساري")))))</x:f>
      </x:c>
      <x:c r="L140" s="35" t="str">
        <x:f>IF(OR(H140="",R140=""),"",H140-R140)</x:f>
      </x:c>
      <x:c r="M140" s="27"/>
      <x:c r="N140" s="27"/>
      <x:c r="O140" s="27"/>
      <x:c r="P140" s="27"/>
      <x:c r="Q140" s="27"/>
      <x:c r="R140" s="41"/>
      <x:c r="S140" s="27"/>
      <x:c r="T140" s="32"/>
      <x:c r="U140" s="27"/>
      <x:c r="V140" s="28" t="str">
        <x:f>IF(B140="","",IF(AND(K140="ينتهي قريبًا",S140="قيد المراجعة"),"يلزم اتخاذ قرار",IF(AND(TODAY()&gt;=L140,M140="لم يتم"),"يلزم إرسال إشعار","")))</x:f>
      </x:c>
    </x:row>
    <x:row r="141">
      <x:c r="A141" s="27"/>
      <x:c r="B141" s="27"/>
      <x:c r="C141" s="27"/>
      <x:c r="D141" s="27"/>
      <x:c r="E141" s="27"/>
      <x:c r="F141" s="27"/>
      <x:c r="G141" s="32"/>
      <x:c r="H141" s="32"/>
      <x:c r="I141" s="38" t="str">
        <x:f>IF(OR(G141="",H141=""),"",DATEDIF(G141,H141,"m"))</x:f>
      </x:c>
      <x:c r="J141" s="38" t="str">
        <x:f>IF(H141="","",H141-TODAY())</x:f>
      </x:c>
      <x:c r="K141" s="28" t="str">
        <x:f>IF(B141="","",IF(F141="غير نشط","غير نشط",IF(H141="","غير محدد المدة",IF(J141&lt;0,"منتهي",IF(J141&lt;='القوائم والإعدادات'!$B$5,"ينتهي قريبًا","ساري")))))</x:f>
      </x:c>
      <x:c r="L141" s="35" t="str">
        <x:f>IF(OR(H141="",R141=""),"",H141-R141)</x:f>
      </x:c>
      <x:c r="M141" s="27"/>
      <x:c r="N141" s="27"/>
      <x:c r="O141" s="27"/>
      <x:c r="P141" s="27"/>
      <x:c r="Q141" s="27"/>
      <x:c r="R141" s="41"/>
      <x:c r="S141" s="27"/>
      <x:c r="T141" s="32"/>
      <x:c r="U141" s="27"/>
      <x:c r="V141" s="28" t="str">
        <x:f>IF(B141="","",IF(AND(K141="ينتهي قريبًا",S141="قيد المراجعة"),"يلزم اتخاذ قرار",IF(AND(TODAY()&gt;=L141,M141="لم يتم"),"يلزم إرسال إشعار","")))</x:f>
      </x:c>
    </x:row>
    <x:row r="142">
      <x:c r="A142" s="27"/>
      <x:c r="B142" s="27"/>
      <x:c r="C142" s="27"/>
      <x:c r="D142" s="27"/>
      <x:c r="E142" s="27"/>
      <x:c r="F142" s="27"/>
      <x:c r="G142" s="32"/>
      <x:c r="H142" s="32"/>
      <x:c r="I142" s="38" t="str">
        <x:f>IF(OR(G142="",H142=""),"",DATEDIF(G142,H142,"m"))</x:f>
      </x:c>
      <x:c r="J142" s="38" t="str">
        <x:f>IF(H142="","",H142-TODAY())</x:f>
      </x:c>
      <x:c r="K142" s="28" t="str">
        <x:f>IF(B142="","",IF(F142="غير نشط","غير نشط",IF(H142="","غير محدد المدة",IF(J142&lt;0,"منتهي",IF(J142&lt;='القوائم والإعدادات'!$B$5,"ينتهي قريبًا","ساري")))))</x:f>
      </x:c>
      <x:c r="L142" s="35" t="str">
        <x:f>IF(OR(H142="",R142=""),"",H142-R142)</x:f>
      </x:c>
      <x:c r="M142" s="27"/>
      <x:c r="N142" s="27"/>
      <x:c r="O142" s="27"/>
      <x:c r="P142" s="27"/>
      <x:c r="Q142" s="27"/>
      <x:c r="R142" s="41"/>
      <x:c r="S142" s="27"/>
      <x:c r="T142" s="32"/>
      <x:c r="U142" s="27"/>
      <x:c r="V142" s="28" t="str">
        <x:f>IF(B142="","",IF(AND(K142="ينتهي قريبًا",S142="قيد المراجعة"),"يلزم اتخاذ قرار",IF(AND(TODAY()&gt;=L142,M142="لم يتم"),"يلزم إرسال إشعار","")))</x:f>
      </x:c>
    </x:row>
    <x:row r="143">
      <x:c r="A143" s="27"/>
      <x:c r="B143" s="27"/>
      <x:c r="C143" s="27"/>
      <x:c r="D143" s="27"/>
      <x:c r="E143" s="27"/>
      <x:c r="F143" s="27"/>
      <x:c r="G143" s="32"/>
      <x:c r="H143" s="32"/>
      <x:c r="I143" s="38" t="str">
        <x:f>IF(OR(G143="",H143=""),"",DATEDIF(G143,H143,"m"))</x:f>
      </x:c>
      <x:c r="J143" s="38" t="str">
        <x:f>IF(H143="","",H143-TODAY())</x:f>
      </x:c>
      <x:c r="K143" s="28" t="str">
        <x:f>IF(B143="","",IF(F143="غير نشط","غير نشط",IF(H143="","غير محدد المدة",IF(J143&lt;0,"منتهي",IF(J143&lt;='القوائم والإعدادات'!$B$5,"ينتهي قريبًا","ساري")))))</x:f>
      </x:c>
      <x:c r="L143" s="35" t="str">
        <x:f>IF(OR(H143="",R143=""),"",H143-R143)</x:f>
      </x:c>
      <x:c r="M143" s="27"/>
      <x:c r="N143" s="27"/>
      <x:c r="O143" s="27"/>
      <x:c r="P143" s="27"/>
      <x:c r="Q143" s="27"/>
      <x:c r="R143" s="41"/>
      <x:c r="S143" s="27"/>
      <x:c r="T143" s="32"/>
      <x:c r="U143" s="27"/>
      <x:c r="V143" s="28" t="str">
        <x:f>IF(B143="","",IF(AND(K143="ينتهي قريبًا",S143="قيد المراجعة"),"يلزم اتخاذ قرار",IF(AND(TODAY()&gt;=L143,M143="لم يتم"),"يلزم إرسال إشعار","")))</x:f>
      </x:c>
    </x:row>
    <x:row r="144">
      <x:c r="A144" s="27"/>
      <x:c r="B144" s="27"/>
      <x:c r="C144" s="27"/>
      <x:c r="D144" s="27"/>
      <x:c r="E144" s="27"/>
      <x:c r="F144" s="27"/>
      <x:c r="G144" s="32"/>
      <x:c r="H144" s="32"/>
      <x:c r="I144" s="38" t="str">
        <x:f>IF(OR(G144="",H144=""),"",DATEDIF(G144,H144,"m"))</x:f>
      </x:c>
      <x:c r="J144" s="38" t="str">
        <x:f>IF(H144="","",H144-TODAY())</x:f>
      </x:c>
      <x:c r="K144" s="28" t="str">
        <x:f>IF(B144="","",IF(F144="غير نشط","غير نشط",IF(H144="","غير محدد المدة",IF(J144&lt;0,"منتهي",IF(J144&lt;='القوائم والإعدادات'!$B$5,"ينتهي قريبًا","ساري")))))</x:f>
      </x:c>
      <x:c r="L144" s="35" t="str">
        <x:f>IF(OR(H144="",R144=""),"",H144-R144)</x:f>
      </x:c>
      <x:c r="M144" s="27"/>
      <x:c r="N144" s="27"/>
      <x:c r="O144" s="27"/>
      <x:c r="P144" s="27"/>
      <x:c r="Q144" s="27"/>
      <x:c r="R144" s="41"/>
      <x:c r="S144" s="27"/>
      <x:c r="T144" s="32"/>
      <x:c r="U144" s="27"/>
      <x:c r="V144" s="28" t="str">
        <x:f>IF(B144="","",IF(AND(K144="ينتهي قريبًا",S144="قيد المراجعة"),"يلزم اتخاذ قرار",IF(AND(TODAY()&gt;=L144,M144="لم يتم"),"يلزم إرسال إشعار","")))</x:f>
      </x:c>
    </x:row>
    <x:row r="145">
      <x:c r="A145" s="27"/>
      <x:c r="B145" s="27"/>
      <x:c r="C145" s="27"/>
      <x:c r="D145" s="27"/>
      <x:c r="E145" s="27"/>
      <x:c r="F145" s="27"/>
      <x:c r="G145" s="32"/>
      <x:c r="H145" s="32"/>
      <x:c r="I145" s="38" t="str">
        <x:f>IF(OR(G145="",H145=""),"",DATEDIF(G145,H145,"m"))</x:f>
      </x:c>
      <x:c r="J145" s="38" t="str">
        <x:f>IF(H145="","",H145-TODAY())</x:f>
      </x:c>
      <x:c r="K145" s="28" t="str">
        <x:f>IF(B145="","",IF(F145="غير نشط","غير نشط",IF(H145="","غير محدد المدة",IF(J145&lt;0,"منتهي",IF(J145&lt;='القوائم والإعدادات'!$B$5,"ينتهي قريبًا","ساري")))))</x:f>
      </x:c>
      <x:c r="L145" s="35" t="str">
        <x:f>IF(OR(H145="",R145=""),"",H145-R145)</x:f>
      </x:c>
      <x:c r="M145" s="27"/>
      <x:c r="N145" s="27"/>
      <x:c r="O145" s="27"/>
      <x:c r="P145" s="27"/>
      <x:c r="Q145" s="27"/>
      <x:c r="R145" s="41"/>
      <x:c r="S145" s="27"/>
      <x:c r="T145" s="32"/>
      <x:c r="U145" s="27"/>
      <x:c r="V145" s="28" t="str">
        <x:f>IF(B145="","",IF(AND(K145="ينتهي قريبًا",S145="قيد المراجعة"),"يلزم اتخاذ قرار",IF(AND(TODAY()&gt;=L145,M145="لم يتم"),"يلزم إرسال إشعار","")))</x:f>
      </x:c>
    </x:row>
    <x:row r="146">
      <x:c r="A146" s="27"/>
      <x:c r="B146" s="27"/>
      <x:c r="C146" s="27"/>
      <x:c r="D146" s="27"/>
      <x:c r="E146" s="27"/>
      <x:c r="F146" s="27"/>
      <x:c r="G146" s="32"/>
      <x:c r="H146" s="32"/>
      <x:c r="I146" s="38" t="str">
        <x:f>IF(OR(G146="",H146=""),"",DATEDIF(G146,H146,"m"))</x:f>
      </x:c>
      <x:c r="J146" s="38" t="str">
        <x:f>IF(H146="","",H146-TODAY())</x:f>
      </x:c>
      <x:c r="K146" s="28" t="str">
        <x:f>IF(B146="","",IF(F146="غير نشط","غير نشط",IF(H146="","غير محدد المدة",IF(J146&lt;0,"منتهي",IF(J146&lt;='القوائم والإعدادات'!$B$5,"ينتهي قريبًا","ساري")))))</x:f>
      </x:c>
      <x:c r="L146" s="35" t="str">
        <x:f>IF(OR(H146="",R146=""),"",H146-R146)</x:f>
      </x:c>
      <x:c r="M146" s="27"/>
      <x:c r="N146" s="27"/>
      <x:c r="O146" s="27"/>
      <x:c r="P146" s="27"/>
      <x:c r="Q146" s="27"/>
      <x:c r="R146" s="41"/>
      <x:c r="S146" s="27"/>
      <x:c r="T146" s="32"/>
      <x:c r="U146" s="27"/>
      <x:c r="V146" s="28" t="str">
        <x:f>IF(B146="","",IF(AND(K146="ينتهي قريبًا",S146="قيد المراجعة"),"يلزم اتخاذ قرار",IF(AND(TODAY()&gt;=L146,M146="لم يتم"),"يلزم إرسال إشعار","")))</x:f>
      </x:c>
    </x:row>
    <x:row r="147">
      <x:c r="A147" s="27"/>
      <x:c r="B147" s="27"/>
      <x:c r="C147" s="27"/>
      <x:c r="D147" s="27"/>
      <x:c r="E147" s="27"/>
      <x:c r="F147" s="27"/>
      <x:c r="G147" s="32"/>
      <x:c r="H147" s="32"/>
      <x:c r="I147" s="38" t="str">
        <x:f>IF(OR(G147="",H147=""),"",DATEDIF(G147,H147,"m"))</x:f>
      </x:c>
      <x:c r="J147" s="38" t="str">
        <x:f>IF(H147="","",H147-TODAY())</x:f>
      </x:c>
      <x:c r="K147" s="28" t="str">
        <x:f>IF(B147="","",IF(F147="غير نشط","غير نشط",IF(H147="","غير محدد المدة",IF(J147&lt;0,"منتهي",IF(J147&lt;='القوائم والإعدادات'!$B$5,"ينتهي قريبًا","ساري")))))</x:f>
      </x:c>
      <x:c r="L147" s="35" t="str">
        <x:f>IF(OR(H147="",R147=""),"",H147-R147)</x:f>
      </x:c>
      <x:c r="M147" s="27"/>
      <x:c r="N147" s="27"/>
      <x:c r="O147" s="27"/>
      <x:c r="P147" s="27"/>
      <x:c r="Q147" s="27"/>
      <x:c r="R147" s="41"/>
      <x:c r="S147" s="27"/>
      <x:c r="T147" s="32"/>
      <x:c r="U147" s="27"/>
      <x:c r="V147" s="28" t="str">
        <x:f>IF(B147="","",IF(AND(K147="ينتهي قريبًا",S147="قيد المراجعة"),"يلزم اتخاذ قرار",IF(AND(TODAY()&gt;=L147,M147="لم يتم"),"يلزم إرسال إشعار","")))</x:f>
      </x:c>
    </x:row>
    <x:row r="148">
      <x:c r="A148" s="27"/>
      <x:c r="B148" s="27"/>
      <x:c r="C148" s="27"/>
      <x:c r="D148" s="27"/>
      <x:c r="E148" s="27"/>
      <x:c r="F148" s="27"/>
      <x:c r="G148" s="32"/>
      <x:c r="H148" s="32"/>
      <x:c r="I148" s="38" t="str">
        <x:f>IF(OR(G148="",H148=""),"",DATEDIF(G148,H148,"m"))</x:f>
      </x:c>
      <x:c r="J148" s="38" t="str">
        <x:f>IF(H148="","",H148-TODAY())</x:f>
      </x:c>
      <x:c r="K148" s="28" t="str">
        <x:f>IF(B148="","",IF(F148="غير نشط","غير نشط",IF(H148="","غير محدد المدة",IF(J148&lt;0,"منتهي",IF(J148&lt;='القوائم والإعدادات'!$B$5,"ينتهي قريبًا","ساري")))))</x:f>
      </x:c>
      <x:c r="L148" s="35" t="str">
        <x:f>IF(OR(H148="",R148=""),"",H148-R148)</x:f>
      </x:c>
      <x:c r="M148" s="27"/>
      <x:c r="N148" s="27"/>
      <x:c r="O148" s="27"/>
      <x:c r="P148" s="27"/>
      <x:c r="Q148" s="27"/>
      <x:c r="R148" s="41"/>
      <x:c r="S148" s="27"/>
      <x:c r="T148" s="32"/>
      <x:c r="U148" s="27"/>
      <x:c r="V148" s="28" t="str">
        <x:f>IF(B148="","",IF(AND(K148="ينتهي قريبًا",S148="قيد المراجعة"),"يلزم اتخاذ قرار",IF(AND(TODAY()&gt;=L148,M148="لم يتم"),"يلزم إرسال إشعار","")))</x:f>
      </x:c>
    </x:row>
    <x:row r="149">
      <x:c r="A149" s="27"/>
      <x:c r="B149" s="27"/>
      <x:c r="C149" s="27"/>
      <x:c r="D149" s="27"/>
      <x:c r="E149" s="27"/>
      <x:c r="F149" s="27"/>
      <x:c r="G149" s="32"/>
      <x:c r="H149" s="32"/>
      <x:c r="I149" s="38" t="str">
        <x:f>IF(OR(G149="",H149=""),"",DATEDIF(G149,H149,"m"))</x:f>
      </x:c>
      <x:c r="J149" s="38" t="str">
        <x:f>IF(H149="","",H149-TODAY())</x:f>
      </x:c>
      <x:c r="K149" s="28" t="str">
        <x:f>IF(B149="","",IF(F149="غير نشط","غير نشط",IF(H149="","غير محدد المدة",IF(J149&lt;0,"منتهي",IF(J149&lt;='القوائم والإعدادات'!$B$5,"ينتهي قريبًا","ساري")))))</x:f>
      </x:c>
      <x:c r="L149" s="35" t="str">
        <x:f>IF(OR(H149="",R149=""),"",H149-R149)</x:f>
      </x:c>
      <x:c r="M149" s="27"/>
      <x:c r="N149" s="27"/>
      <x:c r="O149" s="27"/>
      <x:c r="P149" s="27"/>
      <x:c r="Q149" s="27"/>
      <x:c r="R149" s="41"/>
      <x:c r="S149" s="27"/>
      <x:c r="T149" s="32"/>
      <x:c r="U149" s="27"/>
      <x:c r="V149" s="28" t="str">
        <x:f>IF(B149="","",IF(AND(K149="ينتهي قريبًا",S149="قيد المراجعة"),"يلزم اتخاذ قرار",IF(AND(TODAY()&gt;=L149,M149="لم يتم"),"يلزم إرسال إشعار","")))</x:f>
      </x:c>
    </x:row>
    <x:row r="150">
      <x:c r="A150" s="27"/>
      <x:c r="B150" s="27"/>
      <x:c r="C150" s="27"/>
      <x:c r="D150" s="27"/>
      <x:c r="E150" s="27"/>
      <x:c r="F150" s="27"/>
      <x:c r="G150" s="32"/>
      <x:c r="H150" s="32"/>
      <x:c r="I150" s="38" t="str">
        <x:f>IF(OR(G150="",H150=""),"",DATEDIF(G150,H150,"m"))</x:f>
      </x:c>
      <x:c r="J150" s="38" t="str">
        <x:f>IF(H150="","",H150-TODAY())</x:f>
      </x:c>
      <x:c r="K150" s="28" t="str">
        <x:f>IF(B150="","",IF(F150="غير نشط","غير نشط",IF(H150="","غير محدد المدة",IF(J150&lt;0,"منتهي",IF(J150&lt;='القوائم والإعدادات'!$B$5,"ينتهي قريبًا","ساري")))))</x:f>
      </x:c>
      <x:c r="L150" s="35" t="str">
        <x:f>IF(OR(H150="",R150=""),"",H150-R150)</x:f>
      </x:c>
      <x:c r="M150" s="27"/>
      <x:c r="N150" s="27"/>
      <x:c r="O150" s="27"/>
      <x:c r="P150" s="27"/>
      <x:c r="Q150" s="27"/>
      <x:c r="R150" s="41"/>
      <x:c r="S150" s="27"/>
      <x:c r="T150" s="32"/>
      <x:c r="U150" s="27"/>
      <x:c r="V150" s="28" t="str">
        <x:f>IF(B150="","",IF(AND(K150="ينتهي قريبًا",S150="قيد المراجعة"),"يلزم اتخاذ قرار",IF(AND(TODAY()&gt;=L150,M150="لم يتم"),"يلزم إرسال إشعار","")))</x:f>
      </x:c>
    </x:row>
    <x:row r="151">
      <x:c r="A151" s="27"/>
      <x:c r="B151" s="27"/>
      <x:c r="C151" s="27"/>
      <x:c r="D151" s="27"/>
      <x:c r="E151" s="27"/>
      <x:c r="F151" s="27"/>
      <x:c r="G151" s="32"/>
      <x:c r="H151" s="32"/>
      <x:c r="I151" s="38" t="str">
        <x:f>IF(OR(G151="",H151=""),"",DATEDIF(G151,H151,"m"))</x:f>
      </x:c>
      <x:c r="J151" s="38" t="str">
        <x:f>IF(H151="","",H151-TODAY())</x:f>
      </x:c>
      <x:c r="K151" s="28" t="str">
        <x:f>IF(B151="","",IF(F151="غير نشط","غير نشط",IF(H151="","غير محدد المدة",IF(J151&lt;0,"منتهي",IF(J151&lt;='القوائم والإعدادات'!$B$5,"ينتهي قريبًا","ساري")))))</x:f>
      </x:c>
      <x:c r="L151" s="35" t="str">
        <x:f>IF(OR(H151="",R151=""),"",H151-R151)</x:f>
      </x:c>
      <x:c r="M151" s="27"/>
      <x:c r="N151" s="27"/>
      <x:c r="O151" s="27"/>
      <x:c r="P151" s="27"/>
      <x:c r="Q151" s="27"/>
      <x:c r="R151" s="41"/>
      <x:c r="S151" s="27"/>
      <x:c r="T151" s="32"/>
      <x:c r="U151" s="27"/>
      <x:c r="V151" s="28" t="str">
        <x:f>IF(B151="","",IF(AND(K151="ينتهي قريبًا",S151="قيد المراجعة"),"يلزم اتخاذ قرار",IF(AND(TODAY()&gt;=L151,M151="لم يتم"),"يلزم إرسال إشعار","")))</x:f>
      </x:c>
    </x:row>
    <x:row r="152">
      <x:c r="A152" s="27"/>
      <x:c r="B152" s="27"/>
      <x:c r="C152" s="27"/>
      <x:c r="D152" s="27"/>
      <x:c r="E152" s="27"/>
      <x:c r="F152" s="27"/>
      <x:c r="G152" s="32"/>
      <x:c r="H152" s="32"/>
      <x:c r="I152" s="38" t="str">
        <x:f>IF(OR(G152="",H152=""),"",DATEDIF(G152,H152,"m"))</x:f>
      </x:c>
      <x:c r="J152" s="38" t="str">
        <x:f>IF(H152="","",H152-TODAY())</x:f>
      </x:c>
      <x:c r="K152" s="28" t="str">
        <x:f>IF(B152="","",IF(F152="غير نشط","غير نشط",IF(H152="","غير محدد المدة",IF(J152&lt;0,"منتهي",IF(J152&lt;='القوائم والإعدادات'!$B$5,"ينتهي قريبًا","ساري")))))</x:f>
      </x:c>
      <x:c r="L152" s="35" t="str">
        <x:f>IF(OR(H152="",R152=""),"",H152-R152)</x:f>
      </x:c>
      <x:c r="M152" s="27"/>
      <x:c r="N152" s="27"/>
      <x:c r="O152" s="27"/>
      <x:c r="P152" s="27"/>
      <x:c r="Q152" s="27"/>
      <x:c r="R152" s="41"/>
      <x:c r="S152" s="27"/>
      <x:c r="T152" s="32"/>
      <x:c r="U152" s="27"/>
      <x:c r="V152" s="28" t="str">
        <x:f>IF(B152="","",IF(AND(K152="ينتهي قريبًا",S152="قيد المراجعة"),"يلزم اتخاذ قرار",IF(AND(TODAY()&gt;=L152,M152="لم يتم"),"يلزم إرسال إشعار","")))</x:f>
      </x:c>
    </x:row>
    <x:row r="153">
      <x:c r="A153" s="27"/>
      <x:c r="B153" s="27"/>
      <x:c r="C153" s="27"/>
      <x:c r="D153" s="27"/>
      <x:c r="E153" s="27"/>
      <x:c r="F153" s="27"/>
      <x:c r="G153" s="32"/>
      <x:c r="H153" s="32"/>
      <x:c r="I153" s="38" t="str">
        <x:f>IF(OR(G153="",H153=""),"",DATEDIF(G153,H153,"m"))</x:f>
      </x:c>
      <x:c r="J153" s="38" t="str">
        <x:f>IF(H153="","",H153-TODAY())</x:f>
      </x:c>
      <x:c r="K153" s="28" t="str">
        <x:f>IF(B153="","",IF(F153="غير نشط","غير نشط",IF(H153="","غير محدد المدة",IF(J153&lt;0,"منتهي",IF(J153&lt;='القوائم والإعدادات'!$B$5,"ينتهي قريبًا","ساري")))))</x:f>
      </x:c>
      <x:c r="L153" s="35" t="str">
        <x:f>IF(OR(H153="",R153=""),"",H153-R153)</x:f>
      </x:c>
      <x:c r="M153" s="27"/>
      <x:c r="N153" s="27"/>
      <x:c r="O153" s="27"/>
      <x:c r="P153" s="27"/>
      <x:c r="Q153" s="27"/>
      <x:c r="R153" s="41"/>
      <x:c r="S153" s="27"/>
      <x:c r="T153" s="32"/>
      <x:c r="U153" s="27"/>
      <x:c r="V153" s="28" t="str">
        <x:f>IF(B153="","",IF(AND(K153="ينتهي قريبًا",S153="قيد المراجعة"),"يلزم اتخاذ قرار",IF(AND(TODAY()&gt;=L153,M153="لم يتم"),"يلزم إرسال إشعار","")))</x:f>
      </x:c>
    </x:row>
    <x:row r="154">
      <x:c r="A154" s="27"/>
      <x:c r="B154" s="27"/>
      <x:c r="C154" s="27"/>
      <x:c r="D154" s="27"/>
      <x:c r="E154" s="27"/>
      <x:c r="F154" s="27"/>
      <x:c r="G154" s="32"/>
      <x:c r="H154" s="32"/>
      <x:c r="I154" s="38" t="str">
        <x:f>IF(OR(G154="",H154=""),"",DATEDIF(G154,H154,"m"))</x:f>
      </x:c>
      <x:c r="J154" s="38" t="str">
        <x:f>IF(H154="","",H154-TODAY())</x:f>
      </x:c>
      <x:c r="K154" s="28" t="str">
        <x:f>IF(B154="","",IF(F154="غير نشط","غير نشط",IF(H154="","غير محدد المدة",IF(J154&lt;0,"منتهي",IF(J154&lt;='القوائم والإعدادات'!$B$5,"ينتهي قريبًا","ساري")))))</x:f>
      </x:c>
      <x:c r="L154" s="35" t="str">
        <x:f>IF(OR(H154="",R154=""),"",H154-R154)</x:f>
      </x:c>
      <x:c r="M154" s="27"/>
      <x:c r="N154" s="27"/>
      <x:c r="O154" s="27"/>
      <x:c r="P154" s="27"/>
      <x:c r="Q154" s="27"/>
      <x:c r="R154" s="41"/>
      <x:c r="S154" s="27"/>
      <x:c r="T154" s="32"/>
      <x:c r="U154" s="27"/>
      <x:c r="V154" s="28" t="str">
        <x:f>IF(B154="","",IF(AND(K154="ينتهي قريبًا",S154="قيد المراجعة"),"يلزم اتخاذ قرار",IF(AND(TODAY()&gt;=L154,M154="لم يتم"),"يلزم إرسال إشعار","")))</x:f>
      </x:c>
    </x:row>
    <x:row r="155">
      <x:c r="A155" s="27"/>
      <x:c r="B155" s="27"/>
      <x:c r="C155" s="27"/>
      <x:c r="D155" s="27"/>
      <x:c r="E155" s="27"/>
      <x:c r="F155" s="27"/>
      <x:c r="G155" s="32"/>
      <x:c r="H155" s="32"/>
      <x:c r="I155" s="38" t="str">
        <x:f>IF(OR(G155="",H155=""),"",DATEDIF(G155,H155,"m"))</x:f>
      </x:c>
      <x:c r="J155" s="38" t="str">
        <x:f>IF(H155="","",H155-TODAY())</x:f>
      </x:c>
      <x:c r="K155" s="28" t="str">
        <x:f>IF(B155="","",IF(F155="غير نشط","غير نشط",IF(H155="","غير محدد المدة",IF(J155&lt;0,"منتهي",IF(J155&lt;='القوائم والإعدادات'!$B$5,"ينتهي قريبًا","ساري")))))</x:f>
      </x:c>
      <x:c r="L155" s="35" t="str">
        <x:f>IF(OR(H155="",R155=""),"",H155-R155)</x:f>
      </x:c>
      <x:c r="M155" s="27"/>
      <x:c r="N155" s="27"/>
      <x:c r="O155" s="27"/>
      <x:c r="P155" s="27"/>
      <x:c r="Q155" s="27"/>
      <x:c r="R155" s="41"/>
      <x:c r="S155" s="27"/>
      <x:c r="T155" s="32"/>
      <x:c r="U155" s="27"/>
      <x:c r="V155" s="28" t="str">
        <x:f>IF(B155="","",IF(AND(K155="ينتهي قريبًا",S155="قيد المراجعة"),"يلزم اتخاذ قرار",IF(AND(TODAY()&gt;=L155,M155="لم يتم"),"يلزم إرسال إشعار","")))</x:f>
      </x:c>
    </x:row>
    <x:row r="156">
      <x:c r="A156" s="27"/>
      <x:c r="B156" s="27"/>
      <x:c r="C156" s="27"/>
      <x:c r="D156" s="27"/>
      <x:c r="E156" s="27"/>
      <x:c r="F156" s="27"/>
      <x:c r="G156" s="32"/>
      <x:c r="H156" s="32"/>
      <x:c r="I156" s="38" t="str">
        <x:f>IF(OR(G156="",H156=""),"",DATEDIF(G156,H156,"m"))</x:f>
      </x:c>
      <x:c r="J156" s="38" t="str">
        <x:f>IF(H156="","",H156-TODAY())</x:f>
      </x:c>
      <x:c r="K156" s="28" t="str">
        <x:f>IF(B156="","",IF(F156="غير نشط","غير نشط",IF(H156="","غير محدد المدة",IF(J156&lt;0,"منتهي",IF(J156&lt;='القوائم والإعدادات'!$B$5,"ينتهي قريبًا","ساري")))))</x:f>
      </x:c>
      <x:c r="L156" s="35" t="str">
        <x:f>IF(OR(H156="",R156=""),"",H156-R156)</x:f>
      </x:c>
      <x:c r="M156" s="27"/>
      <x:c r="N156" s="27"/>
      <x:c r="O156" s="27"/>
      <x:c r="P156" s="27"/>
      <x:c r="Q156" s="27"/>
      <x:c r="R156" s="41"/>
      <x:c r="S156" s="27"/>
      <x:c r="T156" s="32"/>
      <x:c r="U156" s="27"/>
      <x:c r="V156" s="28" t="str">
        <x:f>IF(B156="","",IF(AND(K156="ينتهي قريبًا",S156="قيد المراجعة"),"يلزم اتخاذ قرار",IF(AND(TODAY()&gt;=L156,M156="لم يتم"),"يلزم إرسال إشعار","")))</x:f>
      </x:c>
    </x:row>
    <x:row r="157">
      <x:c r="A157" s="27"/>
      <x:c r="B157" s="27"/>
      <x:c r="C157" s="27"/>
      <x:c r="D157" s="27"/>
      <x:c r="E157" s="27"/>
      <x:c r="F157" s="27"/>
      <x:c r="G157" s="32"/>
      <x:c r="H157" s="32"/>
      <x:c r="I157" s="38" t="str">
        <x:f>IF(OR(G157="",H157=""),"",DATEDIF(G157,H157,"m"))</x:f>
      </x:c>
      <x:c r="J157" s="38" t="str">
        <x:f>IF(H157="","",H157-TODAY())</x:f>
      </x:c>
      <x:c r="K157" s="28" t="str">
        <x:f>IF(B157="","",IF(F157="غير نشط","غير نشط",IF(H157="","غير محدد المدة",IF(J157&lt;0,"منتهي",IF(J157&lt;='القوائم والإعدادات'!$B$5,"ينتهي قريبًا","ساري")))))</x:f>
      </x:c>
      <x:c r="L157" s="35" t="str">
        <x:f>IF(OR(H157="",R157=""),"",H157-R157)</x:f>
      </x:c>
      <x:c r="M157" s="27"/>
      <x:c r="N157" s="27"/>
      <x:c r="O157" s="27"/>
      <x:c r="P157" s="27"/>
      <x:c r="Q157" s="27"/>
      <x:c r="R157" s="41"/>
      <x:c r="S157" s="27"/>
      <x:c r="T157" s="32"/>
      <x:c r="U157" s="27"/>
      <x:c r="V157" s="28" t="str">
        <x:f>IF(B157="","",IF(AND(K157="ينتهي قريبًا",S157="قيد المراجعة"),"يلزم اتخاذ قرار",IF(AND(TODAY()&gt;=L157,M157="لم يتم"),"يلزم إرسال إشعار","")))</x:f>
      </x:c>
    </x:row>
    <x:row r="158">
      <x:c r="A158" s="27"/>
      <x:c r="B158" s="27"/>
      <x:c r="C158" s="27"/>
      <x:c r="D158" s="27"/>
      <x:c r="E158" s="27"/>
      <x:c r="F158" s="27"/>
      <x:c r="G158" s="32"/>
      <x:c r="H158" s="32"/>
      <x:c r="I158" s="38" t="str">
        <x:f>IF(OR(G158="",H158=""),"",DATEDIF(G158,H158,"m"))</x:f>
      </x:c>
      <x:c r="J158" s="38" t="str">
        <x:f>IF(H158="","",H158-TODAY())</x:f>
      </x:c>
      <x:c r="K158" s="28" t="str">
        <x:f>IF(B158="","",IF(F158="غير نشط","غير نشط",IF(H158="","غير محدد المدة",IF(J158&lt;0,"منتهي",IF(J158&lt;='القوائم والإعدادات'!$B$5,"ينتهي قريبًا","ساري")))))</x:f>
      </x:c>
      <x:c r="L158" s="35" t="str">
        <x:f>IF(OR(H158="",R158=""),"",H158-R158)</x:f>
      </x:c>
      <x:c r="M158" s="27"/>
      <x:c r="N158" s="27"/>
      <x:c r="O158" s="27"/>
      <x:c r="P158" s="27"/>
      <x:c r="Q158" s="27"/>
      <x:c r="R158" s="41"/>
      <x:c r="S158" s="27"/>
      <x:c r="T158" s="32"/>
      <x:c r="U158" s="27"/>
      <x:c r="V158" s="28" t="str">
        <x:f>IF(B158="","",IF(AND(K158="ينتهي قريبًا",S158="قيد المراجعة"),"يلزم اتخاذ قرار",IF(AND(TODAY()&gt;=L158,M158="لم يتم"),"يلزم إرسال إشعار","")))</x:f>
      </x:c>
    </x:row>
    <x:row r="159">
      <x:c r="A159" s="27"/>
      <x:c r="B159" s="27"/>
      <x:c r="C159" s="27"/>
      <x:c r="D159" s="27"/>
      <x:c r="E159" s="27"/>
      <x:c r="F159" s="27"/>
      <x:c r="G159" s="32"/>
      <x:c r="H159" s="32"/>
      <x:c r="I159" s="38" t="str">
        <x:f>IF(OR(G159="",H159=""),"",DATEDIF(G159,H159,"m"))</x:f>
      </x:c>
      <x:c r="J159" s="38" t="str">
        <x:f>IF(H159="","",H159-TODAY())</x:f>
      </x:c>
      <x:c r="K159" s="28" t="str">
        <x:f>IF(B159="","",IF(F159="غير نشط","غير نشط",IF(H159="","غير محدد المدة",IF(J159&lt;0,"منتهي",IF(J159&lt;='القوائم والإعدادات'!$B$5,"ينتهي قريبًا","ساري")))))</x:f>
      </x:c>
      <x:c r="L159" s="35" t="str">
        <x:f>IF(OR(H159="",R159=""),"",H159-R159)</x:f>
      </x:c>
      <x:c r="M159" s="27"/>
      <x:c r="N159" s="27"/>
      <x:c r="O159" s="27"/>
      <x:c r="P159" s="27"/>
      <x:c r="Q159" s="27"/>
      <x:c r="R159" s="41"/>
      <x:c r="S159" s="27"/>
      <x:c r="T159" s="32"/>
      <x:c r="U159" s="27"/>
      <x:c r="V159" s="28" t="str">
        <x:f>IF(B159="","",IF(AND(K159="ينتهي قريبًا",S159="قيد المراجعة"),"يلزم اتخاذ قرار",IF(AND(TODAY()&gt;=L159,M159="لم يتم"),"يلزم إرسال إشعار","")))</x:f>
      </x:c>
    </x:row>
    <x:row r="160">
      <x:c r="A160" s="27"/>
      <x:c r="B160" s="27"/>
      <x:c r="C160" s="27"/>
      <x:c r="D160" s="27"/>
      <x:c r="E160" s="27"/>
      <x:c r="F160" s="27"/>
      <x:c r="G160" s="32"/>
      <x:c r="H160" s="32"/>
      <x:c r="I160" s="38" t="str">
        <x:f>IF(OR(G160="",H160=""),"",DATEDIF(G160,H160,"m"))</x:f>
      </x:c>
      <x:c r="J160" s="38" t="str">
        <x:f>IF(H160="","",H160-TODAY())</x:f>
      </x:c>
      <x:c r="K160" s="28" t="str">
        <x:f>IF(B160="","",IF(F160="غير نشط","غير نشط",IF(H160="","غير محدد المدة",IF(J160&lt;0,"منتهي",IF(J160&lt;='القوائم والإعدادات'!$B$5,"ينتهي قريبًا","ساري")))))</x:f>
      </x:c>
      <x:c r="L160" s="35" t="str">
        <x:f>IF(OR(H160="",R160=""),"",H160-R160)</x:f>
      </x:c>
      <x:c r="M160" s="27"/>
      <x:c r="N160" s="27"/>
      <x:c r="O160" s="27"/>
      <x:c r="P160" s="27"/>
      <x:c r="Q160" s="27"/>
      <x:c r="R160" s="41"/>
      <x:c r="S160" s="27"/>
      <x:c r="T160" s="32"/>
      <x:c r="U160" s="27"/>
      <x:c r="V160" s="28" t="str">
        <x:f>IF(B160="","",IF(AND(K160="ينتهي قريبًا",S160="قيد المراجعة"),"يلزم اتخاذ قرار",IF(AND(TODAY()&gt;=L160,M160="لم يتم"),"يلزم إرسال إشعار","")))</x:f>
      </x:c>
    </x:row>
    <x:row r="161">
      <x:c r="A161" s="27"/>
      <x:c r="B161" s="27"/>
      <x:c r="C161" s="27"/>
      <x:c r="D161" s="27"/>
      <x:c r="E161" s="27"/>
      <x:c r="F161" s="27"/>
      <x:c r="G161" s="32"/>
      <x:c r="H161" s="32"/>
      <x:c r="I161" s="38" t="str">
        <x:f>IF(OR(G161="",H161=""),"",DATEDIF(G161,H161,"m"))</x:f>
      </x:c>
      <x:c r="J161" s="38" t="str">
        <x:f>IF(H161="","",H161-TODAY())</x:f>
      </x:c>
      <x:c r="K161" s="28" t="str">
        <x:f>IF(B161="","",IF(F161="غير نشط","غير نشط",IF(H161="","غير محدد المدة",IF(J161&lt;0,"منتهي",IF(J161&lt;='القوائم والإعدادات'!$B$5,"ينتهي قريبًا","ساري")))))</x:f>
      </x:c>
      <x:c r="L161" s="35" t="str">
        <x:f>IF(OR(H161="",R161=""),"",H161-R161)</x:f>
      </x:c>
      <x:c r="M161" s="27"/>
      <x:c r="N161" s="27"/>
      <x:c r="O161" s="27"/>
      <x:c r="P161" s="27"/>
      <x:c r="Q161" s="27"/>
      <x:c r="R161" s="41"/>
      <x:c r="S161" s="27"/>
      <x:c r="T161" s="32"/>
      <x:c r="U161" s="27"/>
      <x:c r="V161" s="28" t="str">
        <x:f>IF(B161="","",IF(AND(K161="ينتهي قريبًا",S161="قيد المراجعة"),"يلزم اتخاذ قرار",IF(AND(TODAY()&gt;=L161,M161="لم يتم"),"يلزم إرسال إشعار","")))</x:f>
      </x:c>
    </x:row>
    <x:row r="162">
      <x:c r="A162" s="27"/>
      <x:c r="B162" s="27"/>
      <x:c r="C162" s="27"/>
      <x:c r="D162" s="27"/>
      <x:c r="E162" s="27"/>
      <x:c r="F162" s="27"/>
      <x:c r="G162" s="32"/>
      <x:c r="H162" s="32"/>
      <x:c r="I162" s="38" t="str">
        <x:f>IF(OR(G162="",H162=""),"",DATEDIF(G162,H162,"m"))</x:f>
      </x:c>
      <x:c r="J162" s="38" t="str">
        <x:f>IF(H162="","",H162-TODAY())</x:f>
      </x:c>
      <x:c r="K162" s="28" t="str">
        <x:f>IF(B162="","",IF(F162="غير نشط","غير نشط",IF(H162="","غير محدد المدة",IF(J162&lt;0,"منتهي",IF(J162&lt;='القوائم والإعدادات'!$B$5,"ينتهي قريبًا","ساري")))))</x:f>
      </x:c>
      <x:c r="L162" s="35" t="str">
        <x:f>IF(OR(H162="",R162=""),"",H162-R162)</x:f>
      </x:c>
      <x:c r="M162" s="27"/>
      <x:c r="N162" s="27"/>
      <x:c r="O162" s="27"/>
      <x:c r="P162" s="27"/>
      <x:c r="Q162" s="27"/>
      <x:c r="R162" s="41"/>
      <x:c r="S162" s="27"/>
      <x:c r="T162" s="32"/>
      <x:c r="U162" s="27"/>
      <x:c r="V162" s="28" t="str">
        <x:f>IF(B162="","",IF(AND(K162="ينتهي قريبًا",S162="قيد المراجعة"),"يلزم اتخاذ قرار",IF(AND(TODAY()&gt;=L162,M162="لم يتم"),"يلزم إرسال إشعار","")))</x:f>
      </x:c>
    </x:row>
    <x:row r="163">
      <x:c r="A163" s="27"/>
      <x:c r="B163" s="27"/>
      <x:c r="C163" s="27"/>
      <x:c r="D163" s="27"/>
      <x:c r="E163" s="27"/>
      <x:c r="F163" s="27"/>
      <x:c r="G163" s="32"/>
      <x:c r="H163" s="32"/>
      <x:c r="I163" s="38" t="str">
        <x:f>IF(OR(G163="",H163=""),"",DATEDIF(G163,H163,"m"))</x:f>
      </x:c>
      <x:c r="J163" s="38" t="str">
        <x:f>IF(H163="","",H163-TODAY())</x:f>
      </x:c>
      <x:c r="K163" s="28" t="str">
        <x:f>IF(B163="","",IF(F163="غير نشط","غير نشط",IF(H163="","غير محدد المدة",IF(J163&lt;0,"منتهي",IF(J163&lt;='القوائم والإعدادات'!$B$5,"ينتهي قريبًا","ساري")))))</x:f>
      </x:c>
      <x:c r="L163" s="35" t="str">
        <x:f>IF(OR(H163="",R163=""),"",H163-R163)</x:f>
      </x:c>
      <x:c r="M163" s="27"/>
      <x:c r="N163" s="27"/>
      <x:c r="O163" s="27"/>
      <x:c r="P163" s="27"/>
      <x:c r="Q163" s="27"/>
      <x:c r="R163" s="41"/>
      <x:c r="S163" s="27"/>
      <x:c r="T163" s="32"/>
      <x:c r="U163" s="27"/>
      <x:c r="V163" s="28" t="str">
        <x:f>IF(B163="","",IF(AND(K163="ينتهي قريبًا",S163="قيد المراجعة"),"يلزم اتخاذ قرار",IF(AND(TODAY()&gt;=L163,M163="لم يتم"),"يلزم إرسال إشعار","")))</x:f>
      </x:c>
    </x:row>
    <x:row r="164">
      <x:c r="A164" s="27"/>
      <x:c r="B164" s="27"/>
      <x:c r="C164" s="27"/>
      <x:c r="D164" s="27"/>
      <x:c r="E164" s="27"/>
      <x:c r="F164" s="27"/>
      <x:c r="G164" s="32"/>
      <x:c r="H164" s="32"/>
      <x:c r="I164" s="38" t="str">
        <x:f>IF(OR(G164="",H164=""),"",DATEDIF(G164,H164,"m"))</x:f>
      </x:c>
      <x:c r="J164" s="38" t="str">
        <x:f>IF(H164="","",H164-TODAY())</x:f>
      </x:c>
      <x:c r="K164" s="28" t="str">
        <x:f>IF(B164="","",IF(F164="غير نشط","غير نشط",IF(H164="","غير محدد المدة",IF(J164&lt;0,"منتهي",IF(J164&lt;='القوائم والإعدادات'!$B$5,"ينتهي قريبًا","ساري")))))</x:f>
      </x:c>
      <x:c r="L164" s="35" t="str">
        <x:f>IF(OR(H164="",R164=""),"",H164-R164)</x:f>
      </x:c>
      <x:c r="M164" s="27"/>
      <x:c r="N164" s="27"/>
      <x:c r="O164" s="27"/>
      <x:c r="P164" s="27"/>
      <x:c r="Q164" s="27"/>
      <x:c r="R164" s="41"/>
      <x:c r="S164" s="27"/>
      <x:c r="T164" s="32"/>
      <x:c r="U164" s="27"/>
      <x:c r="V164" s="28" t="str">
        <x:f>IF(B164="","",IF(AND(K164="ينتهي قريبًا",S164="قيد المراجعة"),"يلزم اتخاذ قرار",IF(AND(TODAY()&gt;=L164,M164="لم يتم"),"يلزم إرسال إشعار","")))</x:f>
      </x:c>
    </x:row>
    <x:row r="165">
      <x:c r="A165" s="27"/>
      <x:c r="B165" s="27"/>
      <x:c r="C165" s="27"/>
      <x:c r="D165" s="27"/>
      <x:c r="E165" s="27"/>
      <x:c r="F165" s="27"/>
      <x:c r="G165" s="32"/>
      <x:c r="H165" s="32"/>
      <x:c r="I165" s="38" t="str">
        <x:f>IF(OR(G165="",H165=""),"",DATEDIF(G165,H165,"m"))</x:f>
      </x:c>
      <x:c r="J165" s="38" t="str">
        <x:f>IF(H165="","",H165-TODAY())</x:f>
      </x:c>
      <x:c r="K165" s="28" t="str">
        <x:f>IF(B165="","",IF(F165="غير نشط","غير نشط",IF(H165="","غير محدد المدة",IF(J165&lt;0,"منتهي",IF(J165&lt;='القوائم والإعدادات'!$B$5,"ينتهي قريبًا","ساري")))))</x:f>
      </x:c>
      <x:c r="L165" s="35" t="str">
        <x:f>IF(OR(H165="",R165=""),"",H165-R165)</x:f>
      </x:c>
      <x:c r="M165" s="27"/>
      <x:c r="N165" s="27"/>
      <x:c r="O165" s="27"/>
      <x:c r="P165" s="27"/>
      <x:c r="Q165" s="27"/>
      <x:c r="R165" s="41"/>
      <x:c r="S165" s="27"/>
      <x:c r="T165" s="32"/>
      <x:c r="U165" s="27"/>
      <x:c r="V165" s="28" t="str">
        <x:f>IF(B165="","",IF(AND(K165="ينتهي قريبًا",S165="قيد المراجعة"),"يلزم اتخاذ قرار",IF(AND(TODAY()&gt;=L165,M165="لم يتم"),"يلزم إرسال إشعار","")))</x:f>
      </x:c>
    </x:row>
    <x:row r="166">
      <x:c r="A166" s="27"/>
      <x:c r="B166" s="27"/>
      <x:c r="C166" s="27"/>
      <x:c r="D166" s="27"/>
      <x:c r="E166" s="27"/>
      <x:c r="F166" s="27"/>
      <x:c r="G166" s="32"/>
      <x:c r="H166" s="32"/>
      <x:c r="I166" s="38" t="str">
        <x:f>IF(OR(G166="",H166=""),"",DATEDIF(G166,H166,"m"))</x:f>
      </x:c>
      <x:c r="J166" s="38" t="str">
        <x:f>IF(H166="","",H166-TODAY())</x:f>
      </x:c>
      <x:c r="K166" s="28" t="str">
        <x:f>IF(B166="","",IF(F166="غير نشط","غير نشط",IF(H166="","غير محدد المدة",IF(J166&lt;0,"منتهي",IF(J166&lt;='القوائم والإعدادات'!$B$5,"ينتهي قريبًا","ساري")))))</x:f>
      </x:c>
      <x:c r="L166" s="35" t="str">
        <x:f>IF(OR(H166="",R166=""),"",H166-R166)</x:f>
      </x:c>
      <x:c r="M166" s="27"/>
      <x:c r="N166" s="27"/>
      <x:c r="O166" s="27"/>
      <x:c r="P166" s="27"/>
      <x:c r="Q166" s="27"/>
      <x:c r="R166" s="41"/>
      <x:c r="S166" s="27"/>
      <x:c r="T166" s="32"/>
      <x:c r="U166" s="27"/>
      <x:c r="V166" s="28" t="str">
        <x:f>IF(B166="","",IF(AND(K166="ينتهي قريبًا",S166="قيد المراجعة"),"يلزم اتخاذ قرار",IF(AND(TODAY()&gt;=L166,M166="لم يتم"),"يلزم إرسال إشعار","")))</x:f>
      </x:c>
    </x:row>
    <x:row r="167">
      <x:c r="A167" s="27"/>
      <x:c r="B167" s="27"/>
      <x:c r="C167" s="27"/>
      <x:c r="D167" s="27"/>
      <x:c r="E167" s="27"/>
      <x:c r="F167" s="27"/>
      <x:c r="G167" s="32"/>
      <x:c r="H167" s="32"/>
      <x:c r="I167" s="38" t="str">
        <x:f>IF(OR(G167="",H167=""),"",DATEDIF(G167,H167,"m"))</x:f>
      </x:c>
      <x:c r="J167" s="38" t="str">
        <x:f>IF(H167="","",H167-TODAY())</x:f>
      </x:c>
      <x:c r="K167" s="28" t="str">
        <x:f>IF(B167="","",IF(F167="غير نشط","غير نشط",IF(H167="","غير محدد المدة",IF(J167&lt;0,"منتهي",IF(J167&lt;='القوائم والإعدادات'!$B$5,"ينتهي قريبًا","ساري")))))</x:f>
      </x:c>
      <x:c r="L167" s="35" t="str">
        <x:f>IF(OR(H167="",R167=""),"",H167-R167)</x:f>
      </x:c>
      <x:c r="M167" s="27"/>
      <x:c r="N167" s="27"/>
      <x:c r="O167" s="27"/>
      <x:c r="P167" s="27"/>
      <x:c r="Q167" s="27"/>
      <x:c r="R167" s="41"/>
      <x:c r="S167" s="27"/>
      <x:c r="T167" s="32"/>
      <x:c r="U167" s="27"/>
      <x:c r="V167" s="28" t="str">
        <x:f>IF(B167="","",IF(AND(K167="ينتهي قريبًا",S167="قيد المراجعة"),"يلزم اتخاذ قرار",IF(AND(TODAY()&gt;=L167,M167="لم يتم"),"يلزم إرسال إشعار","")))</x:f>
      </x:c>
    </x:row>
    <x:row r="168">
      <x:c r="A168" s="27"/>
      <x:c r="B168" s="27"/>
      <x:c r="C168" s="27"/>
      <x:c r="D168" s="27"/>
      <x:c r="E168" s="27"/>
      <x:c r="F168" s="27"/>
      <x:c r="G168" s="32"/>
      <x:c r="H168" s="32"/>
      <x:c r="I168" s="38" t="str">
        <x:f>IF(OR(G168="",H168=""),"",DATEDIF(G168,H168,"m"))</x:f>
      </x:c>
      <x:c r="J168" s="38" t="str">
        <x:f>IF(H168="","",H168-TODAY())</x:f>
      </x:c>
      <x:c r="K168" s="28" t="str">
        <x:f>IF(B168="","",IF(F168="غير نشط","غير نشط",IF(H168="","غير محدد المدة",IF(J168&lt;0,"منتهي",IF(J168&lt;='القوائم والإعدادات'!$B$5,"ينتهي قريبًا","ساري")))))</x:f>
      </x:c>
      <x:c r="L168" s="35" t="str">
        <x:f>IF(OR(H168="",R168=""),"",H168-R168)</x:f>
      </x:c>
      <x:c r="M168" s="27"/>
      <x:c r="N168" s="27"/>
      <x:c r="O168" s="27"/>
      <x:c r="P168" s="27"/>
      <x:c r="Q168" s="27"/>
      <x:c r="R168" s="41"/>
      <x:c r="S168" s="27"/>
      <x:c r="T168" s="32"/>
      <x:c r="U168" s="27"/>
      <x:c r="V168" s="28" t="str">
        <x:f>IF(B168="","",IF(AND(K168="ينتهي قريبًا",S168="قيد المراجعة"),"يلزم اتخاذ قرار",IF(AND(TODAY()&gt;=L168,M168="لم يتم"),"يلزم إرسال إشعار","")))</x:f>
      </x:c>
    </x:row>
    <x:row r="169">
      <x:c r="A169" s="27"/>
      <x:c r="B169" s="27"/>
      <x:c r="C169" s="27"/>
      <x:c r="D169" s="27"/>
      <x:c r="E169" s="27"/>
      <x:c r="F169" s="27"/>
      <x:c r="G169" s="32"/>
      <x:c r="H169" s="32"/>
      <x:c r="I169" s="38" t="str">
        <x:f>IF(OR(G169="",H169=""),"",DATEDIF(G169,H169,"m"))</x:f>
      </x:c>
      <x:c r="J169" s="38" t="str">
        <x:f>IF(H169="","",H169-TODAY())</x:f>
      </x:c>
      <x:c r="K169" s="28" t="str">
        <x:f>IF(B169="","",IF(F169="غير نشط","غير نشط",IF(H169="","غير محدد المدة",IF(J169&lt;0,"منتهي",IF(J169&lt;='القوائم والإعدادات'!$B$5,"ينتهي قريبًا","ساري")))))</x:f>
      </x:c>
      <x:c r="L169" s="35" t="str">
        <x:f>IF(OR(H169="",R169=""),"",H169-R169)</x:f>
      </x:c>
      <x:c r="M169" s="27"/>
      <x:c r="N169" s="27"/>
      <x:c r="O169" s="27"/>
      <x:c r="P169" s="27"/>
      <x:c r="Q169" s="27"/>
      <x:c r="R169" s="41"/>
      <x:c r="S169" s="27"/>
      <x:c r="T169" s="32"/>
      <x:c r="U169" s="27"/>
      <x:c r="V169" s="28" t="str">
        <x:f>IF(B169="","",IF(AND(K169="ينتهي قريبًا",S169="قيد المراجعة"),"يلزم اتخاذ قرار",IF(AND(TODAY()&gt;=L169,M169="لم يتم"),"يلزم إرسال إشعار","")))</x:f>
      </x:c>
    </x:row>
    <x:row r="170">
      <x:c r="A170" s="27"/>
      <x:c r="B170" s="27"/>
      <x:c r="C170" s="27"/>
      <x:c r="D170" s="27"/>
      <x:c r="E170" s="27"/>
      <x:c r="F170" s="27"/>
      <x:c r="G170" s="32"/>
      <x:c r="H170" s="32"/>
      <x:c r="I170" s="38" t="str">
        <x:f>IF(OR(G170="",H170=""),"",DATEDIF(G170,H170,"m"))</x:f>
      </x:c>
      <x:c r="J170" s="38" t="str">
        <x:f>IF(H170="","",H170-TODAY())</x:f>
      </x:c>
      <x:c r="K170" s="28" t="str">
        <x:f>IF(B170="","",IF(F170="غير نشط","غير نشط",IF(H170="","غير محدد المدة",IF(J170&lt;0,"منتهي",IF(J170&lt;='القوائم والإعدادات'!$B$5,"ينتهي قريبًا","ساري")))))</x:f>
      </x:c>
      <x:c r="L170" s="35" t="str">
        <x:f>IF(OR(H170="",R170=""),"",H170-R170)</x:f>
      </x:c>
      <x:c r="M170" s="27"/>
      <x:c r="N170" s="27"/>
      <x:c r="O170" s="27"/>
      <x:c r="P170" s="27"/>
      <x:c r="Q170" s="27"/>
      <x:c r="R170" s="41"/>
      <x:c r="S170" s="27"/>
      <x:c r="T170" s="32"/>
      <x:c r="U170" s="27"/>
      <x:c r="V170" s="28" t="str">
        <x:f>IF(B170="","",IF(AND(K170="ينتهي قريبًا",S170="قيد المراجعة"),"يلزم اتخاذ قرار",IF(AND(TODAY()&gt;=L170,M170="لم يتم"),"يلزم إرسال إشعار","")))</x:f>
      </x:c>
    </x:row>
    <x:row r="171">
      <x:c r="A171" s="27"/>
      <x:c r="B171" s="27"/>
      <x:c r="C171" s="27"/>
      <x:c r="D171" s="27"/>
      <x:c r="E171" s="27"/>
      <x:c r="F171" s="27"/>
      <x:c r="G171" s="32"/>
      <x:c r="H171" s="32"/>
      <x:c r="I171" s="38" t="str">
        <x:f>IF(OR(G171="",H171=""),"",DATEDIF(G171,H171,"m"))</x:f>
      </x:c>
      <x:c r="J171" s="38" t="str">
        <x:f>IF(H171="","",H171-TODAY())</x:f>
      </x:c>
      <x:c r="K171" s="28" t="str">
        <x:f>IF(B171="","",IF(F171="غير نشط","غير نشط",IF(H171="","غير محدد المدة",IF(J171&lt;0,"منتهي",IF(J171&lt;='القوائم والإعدادات'!$B$5,"ينتهي قريبًا","ساري")))))</x:f>
      </x:c>
      <x:c r="L171" s="35" t="str">
        <x:f>IF(OR(H171="",R171=""),"",H171-R171)</x:f>
      </x:c>
      <x:c r="M171" s="27"/>
      <x:c r="N171" s="27"/>
      <x:c r="O171" s="27"/>
      <x:c r="P171" s="27"/>
      <x:c r="Q171" s="27"/>
      <x:c r="R171" s="41"/>
      <x:c r="S171" s="27"/>
      <x:c r="T171" s="32"/>
      <x:c r="U171" s="27"/>
      <x:c r="V171" s="28" t="str">
        <x:f>IF(B171="","",IF(AND(K171="ينتهي قريبًا",S171="قيد المراجعة"),"يلزم اتخاذ قرار",IF(AND(TODAY()&gt;=L171,M171="لم يتم"),"يلزم إرسال إشعار","")))</x:f>
      </x:c>
    </x:row>
    <x:row r="172">
      <x:c r="A172" s="27"/>
      <x:c r="B172" s="27"/>
      <x:c r="C172" s="27"/>
      <x:c r="D172" s="27"/>
      <x:c r="E172" s="27"/>
      <x:c r="F172" s="27"/>
      <x:c r="G172" s="32"/>
      <x:c r="H172" s="32"/>
      <x:c r="I172" s="38" t="str">
        <x:f>IF(OR(G172="",H172=""),"",DATEDIF(G172,H172,"m"))</x:f>
      </x:c>
      <x:c r="J172" s="38" t="str">
        <x:f>IF(H172="","",H172-TODAY())</x:f>
      </x:c>
      <x:c r="K172" s="28" t="str">
        <x:f>IF(B172="","",IF(F172="غير نشط","غير نشط",IF(H172="","غير محدد المدة",IF(J172&lt;0,"منتهي",IF(J172&lt;='القوائم والإعدادات'!$B$5,"ينتهي قريبًا","ساري")))))</x:f>
      </x:c>
      <x:c r="L172" s="35" t="str">
        <x:f>IF(OR(H172="",R172=""),"",H172-R172)</x:f>
      </x:c>
      <x:c r="M172" s="27"/>
      <x:c r="N172" s="27"/>
      <x:c r="O172" s="27"/>
      <x:c r="P172" s="27"/>
      <x:c r="Q172" s="27"/>
      <x:c r="R172" s="41"/>
      <x:c r="S172" s="27"/>
      <x:c r="T172" s="32"/>
      <x:c r="U172" s="27"/>
      <x:c r="V172" s="28" t="str">
        <x:f>IF(B172="","",IF(AND(K172="ينتهي قريبًا",S172="قيد المراجعة"),"يلزم اتخاذ قرار",IF(AND(TODAY()&gt;=L172,M172="لم يتم"),"يلزم إرسال إشعار","")))</x:f>
      </x:c>
    </x:row>
    <x:row r="173">
      <x:c r="A173" s="27"/>
      <x:c r="B173" s="27"/>
      <x:c r="C173" s="27"/>
      <x:c r="D173" s="27"/>
      <x:c r="E173" s="27"/>
      <x:c r="F173" s="27"/>
      <x:c r="G173" s="32"/>
      <x:c r="H173" s="32"/>
      <x:c r="I173" s="38" t="str">
        <x:f>IF(OR(G173="",H173=""),"",DATEDIF(G173,H173,"m"))</x:f>
      </x:c>
      <x:c r="J173" s="38" t="str">
        <x:f>IF(H173="","",H173-TODAY())</x:f>
      </x:c>
      <x:c r="K173" s="28" t="str">
        <x:f>IF(B173="","",IF(F173="غير نشط","غير نشط",IF(H173="","غير محدد المدة",IF(J173&lt;0,"منتهي",IF(J173&lt;='القوائم والإعدادات'!$B$5,"ينتهي قريبًا","ساري")))))</x:f>
      </x:c>
      <x:c r="L173" s="35" t="str">
        <x:f>IF(OR(H173="",R173=""),"",H173-R173)</x:f>
      </x:c>
      <x:c r="M173" s="27"/>
      <x:c r="N173" s="27"/>
      <x:c r="O173" s="27"/>
      <x:c r="P173" s="27"/>
      <x:c r="Q173" s="27"/>
      <x:c r="R173" s="41"/>
      <x:c r="S173" s="27"/>
      <x:c r="T173" s="32"/>
      <x:c r="U173" s="27"/>
      <x:c r="V173" s="28" t="str">
        <x:f>IF(B173="","",IF(AND(K173="ينتهي قريبًا",S173="قيد المراجعة"),"يلزم اتخاذ قرار",IF(AND(TODAY()&gt;=L173,M173="لم يتم"),"يلزم إرسال إشعار","")))</x:f>
      </x:c>
    </x:row>
    <x:row r="174">
      <x:c r="A174" s="27"/>
      <x:c r="B174" s="27"/>
      <x:c r="C174" s="27"/>
      <x:c r="D174" s="27"/>
      <x:c r="E174" s="27"/>
      <x:c r="F174" s="27"/>
      <x:c r="G174" s="32"/>
      <x:c r="H174" s="32"/>
      <x:c r="I174" s="38" t="str">
        <x:f>IF(OR(G174="",H174=""),"",DATEDIF(G174,H174,"m"))</x:f>
      </x:c>
      <x:c r="J174" s="38" t="str">
        <x:f>IF(H174="","",H174-TODAY())</x:f>
      </x:c>
      <x:c r="K174" s="28" t="str">
        <x:f>IF(B174="","",IF(F174="غير نشط","غير نشط",IF(H174="","غير محدد المدة",IF(J174&lt;0,"منتهي",IF(J174&lt;='القوائم والإعدادات'!$B$5,"ينتهي قريبًا","ساري")))))</x:f>
      </x:c>
      <x:c r="L174" s="35" t="str">
        <x:f>IF(OR(H174="",R174=""),"",H174-R174)</x:f>
      </x:c>
      <x:c r="M174" s="27"/>
      <x:c r="N174" s="27"/>
      <x:c r="O174" s="27"/>
      <x:c r="P174" s="27"/>
      <x:c r="Q174" s="27"/>
      <x:c r="R174" s="41"/>
      <x:c r="S174" s="27"/>
      <x:c r="T174" s="32"/>
      <x:c r="U174" s="27"/>
      <x:c r="V174" s="28" t="str">
        <x:f>IF(B174="","",IF(AND(K174="ينتهي قريبًا",S174="قيد المراجعة"),"يلزم اتخاذ قرار",IF(AND(TODAY()&gt;=L174,M174="لم يتم"),"يلزم إرسال إشعار","")))</x:f>
      </x:c>
    </x:row>
    <x:row r="175">
      <x:c r="A175" s="27"/>
      <x:c r="B175" s="27"/>
      <x:c r="C175" s="27"/>
      <x:c r="D175" s="27"/>
      <x:c r="E175" s="27"/>
      <x:c r="F175" s="27"/>
      <x:c r="G175" s="32"/>
      <x:c r="H175" s="32"/>
      <x:c r="I175" s="38" t="str">
        <x:f>IF(OR(G175="",H175=""),"",DATEDIF(G175,H175,"m"))</x:f>
      </x:c>
      <x:c r="J175" s="38" t="str">
        <x:f>IF(H175="","",H175-TODAY())</x:f>
      </x:c>
      <x:c r="K175" s="28" t="str">
        <x:f>IF(B175="","",IF(F175="غير نشط","غير نشط",IF(H175="","غير محدد المدة",IF(J175&lt;0,"منتهي",IF(J175&lt;='القوائم والإعدادات'!$B$5,"ينتهي قريبًا","ساري")))))</x:f>
      </x:c>
      <x:c r="L175" s="35" t="str">
        <x:f>IF(OR(H175="",R175=""),"",H175-R175)</x:f>
      </x:c>
      <x:c r="M175" s="27"/>
      <x:c r="N175" s="27"/>
      <x:c r="O175" s="27"/>
      <x:c r="P175" s="27"/>
      <x:c r="Q175" s="27"/>
      <x:c r="R175" s="41"/>
      <x:c r="S175" s="27"/>
      <x:c r="T175" s="32"/>
      <x:c r="U175" s="27"/>
      <x:c r="V175" s="28" t="str">
        <x:f>IF(B175="","",IF(AND(K175="ينتهي قريبًا",S175="قيد المراجعة"),"يلزم اتخاذ قرار",IF(AND(TODAY()&gt;=L175,M175="لم يتم"),"يلزم إرسال إشعار","")))</x:f>
      </x:c>
    </x:row>
    <x:row r="176">
      <x:c r="A176" s="27"/>
      <x:c r="B176" s="27"/>
      <x:c r="C176" s="27"/>
      <x:c r="D176" s="27"/>
      <x:c r="E176" s="27"/>
      <x:c r="F176" s="27"/>
      <x:c r="G176" s="32"/>
      <x:c r="H176" s="32"/>
      <x:c r="I176" s="38" t="str">
        <x:f>IF(OR(G176="",H176=""),"",DATEDIF(G176,H176,"m"))</x:f>
      </x:c>
      <x:c r="J176" s="38" t="str">
        <x:f>IF(H176="","",H176-TODAY())</x:f>
      </x:c>
      <x:c r="K176" s="28" t="str">
        <x:f>IF(B176="","",IF(F176="غير نشط","غير نشط",IF(H176="","غير محدد المدة",IF(J176&lt;0,"منتهي",IF(J176&lt;='القوائم والإعدادات'!$B$5,"ينتهي قريبًا","ساري")))))</x:f>
      </x:c>
      <x:c r="L176" s="35" t="str">
        <x:f>IF(OR(H176="",R176=""),"",H176-R176)</x:f>
      </x:c>
      <x:c r="M176" s="27"/>
      <x:c r="N176" s="27"/>
      <x:c r="O176" s="27"/>
      <x:c r="P176" s="27"/>
      <x:c r="Q176" s="27"/>
      <x:c r="R176" s="41"/>
      <x:c r="S176" s="27"/>
      <x:c r="T176" s="32"/>
      <x:c r="U176" s="27"/>
      <x:c r="V176" s="28" t="str">
        <x:f>IF(B176="","",IF(AND(K176="ينتهي قريبًا",S176="قيد المراجعة"),"يلزم اتخاذ قرار",IF(AND(TODAY()&gt;=L176,M176="لم يتم"),"يلزم إرسال إشعار","")))</x:f>
      </x:c>
    </x:row>
    <x:row r="177">
      <x:c r="A177" s="27"/>
      <x:c r="B177" s="27"/>
      <x:c r="C177" s="27"/>
      <x:c r="D177" s="27"/>
      <x:c r="E177" s="27"/>
      <x:c r="F177" s="27"/>
      <x:c r="G177" s="32"/>
      <x:c r="H177" s="32"/>
      <x:c r="I177" s="38" t="str">
        <x:f>IF(OR(G177="",H177=""),"",DATEDIF(G177,H177,"m"))</x:f>
      </x:c>
      <x:c r="J177" s="38" t="str">
        <x:f>IF(H177="","",H177-TODAY())</x:f>
      </x:c>
      <x:c r="K177" s="28" t="str">
        <x:f>IF(B177="","",IF(F177="غير نشط","غير نشط",IF(H177="","غير محدد المدة",IF(J177&lt;0,"منتهي",IF(J177&lt;='القوائم والإعدادات'!$B$5,"ينتهي قريبًا","ساري")))))</x:f>
      </x:c>
      <x:c r="L177" s="35" t="str">
        <x:f>IF(OR(H177="",R177=""),"",H177-R177)</x:f>
      </x:c>
      <x:c r="M177" s="27"/>
      <x:c r="N177" s="27"/>
      <x:c r="O177" s="27"/>
      <x:c r="P177" s="27"/>
      <x:c r="Q177" s="27"/>
      <x:c r="R177" s="41"/>
      <x:c r="S177" s="27"/>
      <x:c r="T177" s="32"/>
      <x:c r="U177" s="27"/>
      <x:c r="V177" s="28" t="str">
        <x:f>IF(B177="","",IF(AND(K177="ينتهي قريبًا",S177="قيد المراجعة"),"يلزم اتخاذ قرار",IF(AND(TODAY()&gt;=L177,M177="لم يتم"),"يلزم إرسال إشعار","")))</x:f>
      </x:c>
    </x:row>
    <x:row r="178">
      <x:c r="A178" s="27"/>
      <x:c r="B178" s="27"/>
      <x:c r="C178" s="27"/>
      <x:c r="D178" s="27"/>
      <x:c r="E178" s="27"/>
      <x:c r="F178" s="27"/>
      <x:c r="G178" s="32"/>
      <x:c r="H178" s="32"/>
      <x:c r="I178" s="38" t="str">
        <x:f>IF(OR(G178="",H178=""),"",DATEDIF(G178,H178,"m"))</x:f>
      </x:c>
      <x:c r="J178" s="38" t="str">
        <x:f>IF(H178="","",H178-TODAY())</x:f>
      </x:c>
      <x:c r="K178" s="28" t="str">
        <x:f>IF(B178="","",IF(F178="غير نشط","غير نشط",IF(H178="","غير محدد المدة",IF(J178&lt;0,"منتهي",IF(J178&lt;='القوائم والإعدادات'!$B$5,"ينتهي قريبًا","ساري")))))</x:f>
      </x:c>
      <x:c r="L178" s="35" t="str">
        <x:f>IF(OR(H178="",R178=""),"",H178-R178)</x:f>
      </x:c>
      <x:c r="M178" s="27"/>
      <x:c r="N178" s="27"/>
      <x:c r="O178" s="27"/>
      <x:c r="P178" s="27"/>
      <x:c r="Q178" s="27"/>
      <x:c r="R178" s="41"/>
      <x:c r="S178" s="27"/>
      <x:c r="T178" s="32"/>
      <x:c r="U178" s="27"/>
      <x:c r="V178" s="28" t="str">
        <x:f>IF(B178="","",IF(AND(K178="ينتهي قريبًا",S178="قيد المراجعة"),"يلزم اتخاذ قرار",IF(AND(TODAY()&gt;=L178,M178="لم يتم"),"يلزم إرسال إشعار","")))</x:f>
      </x:c>
    </x:row>
    <x:row r="179">
      <x:c r="A179" s="27"/>
      <x:c r="B179" s="27"/>
      <x:c r="C179" s="27"/>
      <x:c r="D179" s="27"/>
      <x:c r="E179" s="27"/>
      <x:c r="F179" s="27"/>
      <x:c r="G179" s="32"/>
      <x:c r="H179" s="32"/>
      <x:c r="I179" s="38" t="str">
        <x:f>IF(OR(G179="",H179=""),"",DATEDIF(G179,H179,"m"))</x:f>
      </x:c>
      <x:c r="J179" s="38" t="str">
        <x:f>IF(H179="","",H179-TODAY())</x:f>
      </x:c>
      <x:c r="K179" s="28" t="str">
        <x:f>IF(B179="","",IF(F179="غير نشط","غير نشط",IF(H179="","غير محدد المدة",IF(J179&lt;0,"منتهي",IF(J179&lt;='القوائم والإعدادات'!$B$5,"ينتهي قريبًا","ساري")))))</x:f>
      </x:c>
      <x:c r="L179" s="35" t="str">
        <x:f>IF(OR(H179="",R179=""),"",H179-R179)</x:f>
      </x:c>
      <x:c r="M179" s="27"/>
      <x:c r="N179" s="27"/>
      <x:c r="O179" s="27"/>
      <x:c r="P179" s="27"/>
      <x:c r="Q179" s="27"/>
      <x:c r="R179" s="41"/>
      <x:c r="S179" s="27"/>
      <x:c r="T179" s="32"/>
      <x:c r="U179" s="27"/>
      <x:c r="V179" s="28" t="str">
        <x:f>IF(B179="","",IF(AND(K179="ينتهي قريبًا",S179="قيد المراجعة"),"يلزم اتخاذ قرار",IF(AND(TODAY()&gt;=L179,M179="لم يتم"),"يلزم إرسال إشعار","")))</x:f>
      </x:c>
    </x:row>
    <x:row r="180">
      <x:c r="A180" s="27"/>
      <x:c r="B180" s="27"/>
      <x:c r="C180" s="27"/>
      <x:c r="D180" s="27"/>
      <x:c r="E180" s="27"/>
      <x:c r="F180" s="27"/>
      <x:c r="G180" s="32"/>
      <x:c r="H180" s="32"/>
      <x:c r="I180" s="38" t="str">
        <x:f>IF(OR(G180="",H180=""),"",DATEDIF(G180,H180,"m"))</x:f>
      </x:c>
      <x:c r="J180" s="38" t="str">
        <x:f>IF(H180="","",H180-TODAY())</x:f>
      </x:c>
      <x:c r="K180" s="28" t="str">
        <x:f>IF(B180="","",IF(F180="غير نشط","غير نشط",IF(H180="","غير محدد المدة",IF(J180&lt;0,"منتهي",IF(J180&lt;='القوائم والإعدادات'!$B$5,"ينتهي قريبًا","ساري")))))</x:f>
      </x:c>
      <x:c r="L180" s="35" t="str">
        <x:f>IF(OR(H180="",R180=""),"",H180-R180)</x:f>
      </x:c>
      <x:c r="M180" s="27"/>
      <x:c r="N180" s="27"/>
      <x:c r="O180" s="27"/>
      <x:c r="P180" s="27"/>
      <x:c r="Q180" s="27"/>
      <x:c r="R180" s="41"/>
      <x:c r="S180" s="27"/>
      <x:c r="T180" s="32"/>
      <x:c r="U180" s="27"/>
      <x:c r="V180" s="28" t="str">
        <x:f>IF(B180="","",IF(AND(K180="ينتهي قريبًا",S180="قيد المراجعة"),"يلزم اتخاذ قرار",IF(AND(TODAY()&gt;=L180,M180="لم يتم"),"يلزم إرسال إشعار","")))</x:f>
      </x:c>
    </x:row>
    <x:row r="181">
      <x:c r="A181" s="27"/>
      <x:c r="B181" s="27"/>
      <x:c r="C181" s="27"/>
      <x:c r="D181" s="27"/>
      <x:c r="E181" s="27"/>
      <x:c r="F181" s="27"/>
      <x:c r="G181" s="32"/>
      <x:c r="H181" s="32"/>
      <x:c r="I181" s="38" t="str">
        <x:f>IF(OR(G181="",H181=""),"",DATEDIF(G181,H181,"m"))</x:f>
      </x:c>
      <x:c r="J181" s="38" t="str">
        <x:f>IF(H181="","",H181-TODAY())</x:f>
      </x:c>
      <x:c r="K181" s="28" t="str">
        <x:f>IF(B181="","",IF(F181="غير نشط","غير نشط",IF(H181="","غير محدد المدة",IF(J181&lt;0,"منتهي",IF(J181&lt;='القوائم والإعدادات'!$B$5,"ينتهي قريبًا","ساري")))))</x:f>
      </x:c>
      <x:c r="L181" s="35" t="str">
        <x:f>IF(OR(H181="",R181=""),"",H181-R181)</x:f>
      </x:c>
      <x:c r="M181" s="27"/>
      <x:c r="N181" s="27"/>
      <x:c r="O181" s="27"/>
      <x:c r="P181" s="27"/>
      <x:c r="Q181" s="27"/>
      <x:c r="R181" s="41"/>
      <x:c r="S181" s="27"/>
      <x:c r="T181" s="32"/>
      <x:c r="U181" s="27"/>
      <x:c r="V181" s="28" t="str">
        <x:f>IF(B181="","",IF(AND(K181="ينتهي قريبًا",S181="قيد المراجعة"),"يلزم اتخاذ قرار",IF(AND(TODAY()&gt;=L181,M181="لم يتم"),"يلزم إرسال إشعار","")))</x:f>
      </x:c>
    </x:row>
    <x:row r="182">
      <x:c r="A182" s="27"/>
      <x:c r="B182" s="27"/>
      <x:c r="C182" s="27"/>
      <x:c r="D182" s="27"/>
      <x:c r="E182" s="27"/>
      <x:c r="F182" s="27"/>
      <x:c r="G182" s="32"/>
      <x:c r="H182" s="32"/>
      <x:c r="I182" s="38" t="str">
        <x:f>IF(OR(G182="",H182=""),"",DATEDIF(G182,H182,"m"))</x:f>
      </x:c>
      <x:c r="J182" s="38" t="str">
        <x:f>IF(H182="","",H182-TODAY())</x:f>
      </x:c>
      <x:c r="K182" s="28" t="str">
        <x:f>IF(B182="","",IF(F182="غير نشط","غير نشط",IF(H182="","غير محدد المدة",IF(J182&lt;0,"منتهي",IF(J182&lt;='القوائم والإعدادات'!$B$5,"ينتهي قريبًا","ساري")))))</x:f>
      </x:c>
      <x:c r="L182" s="35" t="str">
        <x:f>IF(OR(H182="",R182=""),"",H182-R182)</x:f>
      </x:c>
      <x:c r="M182" s="27"/>
      <x:c r="N182" s="27"/>
      <x:c r="O182" s="27"/>
      <x:c r="P182" s="27"/>
      <x:c r="Q182" s="27"/>
      <x:c r="R182" s="41"/>
      <x:c r="S182" s="27"/>
      <x:c r="T182" s="32"/>
      <x:c r="U182" s="27"/>
      <x:c r="V182" s="28" t="str">
        <x:f>IF(B182="","",IF(AND(K182="ينتهي قريبًا",S182="قيد المراجعة"),"يلزم اتخاذ قرار",IF(AND(TODAY()&gt;=L182,M182="لم يتم"),"يلزم إرسال إشعار","")))</x:f>
      </x:c>
    </x:row>
    <x:row r="183">
      <x:c r="A183" s="27"/>
      <x:c r="B183" s="27"/>
      <x:c r="C183" s="27"/>
      <x:c r="D183" s="27"/>
      <x:c r="E183" s="27"/>
      <x:c r="F183" s="27"/>
      <x:c r="G183" s="32"/>
      <x:c r="H183" s="32"/>
      <x:c r="I183" s="38" t="str">
        <x:f>IF(OR(G183="",H183=""),"",DATEDIF(G183,H183,"m"))</x:f>
      </x:c>
      <x:c r="J183" s="38" t="str">
        <x:f>IF(H183="","",H183-TODAY())</x:f>
      </x:c>
      <x:c r="K183" s="28" t="str">
        <x:f>IF(B183="","",IF(F183="غير نشط","غير نشط",IF(H183="","غير محدد المدة",IF(J183&lt;0,"منتهي",IF(J183&lt;='القوائم والإعدادات'!$B$5,"ينتهي قريبًا","ساري")))))</x:f>
      </x:c>
      <x:c r="L183" s="35" t="str">
        <x:f>IF(OR(H183="",R183=""),"",H183-R183)</x:f>
      </x:c>
      <x:c r="M183" s="27"/>
      <x:c r="N183" s="27"/>
      <x:c r="O183" s="27"/>
      <x:c r="P183" s="27"/>
      <x:c r="Q183" s="27"/>
      <x:c r="R183" s="41"/>
      <x:c r="S183" s="27"/>
      <x:c r="T183" s="32"/>
      <x:c r="U183" s="27"/>
      <x:c r="V183" s="28" t="str">
        <x:f>IF(B183="","",IF(AND(K183="ينتهي قريبًا",S183="قيد المراجعة"),"يلزم اتخاذ قرار",IF(AND(TODAY()&gt;=L183,M183="لم يتم"),"يلزم إرسال إشعار","")))</x:f>
      </x:c>
    </x:row>
    <x:row r="184">
      <x:c r="A184" s="27"/>
      <x:c r="B184" s="27"/>
      <x:c r="C184" s="27"/>
      <x:c r="D184" s="27"/>
      <x:c r="E184" s="27"/>
      <x:c r="F184" s="27"/>
      <x:c r="G184" s="32"/>
      <x:c r="H184" s="32"/>
      <x:c r="I184" s="38" t="str">
        <x:f>IF(OR(G184="",H184=""),"",DATEDIF(G184,H184,"m"))</x:f>
      </x:c>
      <x:c r="J184" s="38" t="str">
        <x:f>IF(H184="","",H184-TODAY())</x:f>
      </x:c>
      <x:c r="K184" s="28" t="str">
        <x:f>IF(B184="","",IF(F184="غير نشط","غير نشط",IF(H184="","غير محدد المدة",IF(J184&lt;0,"منتهي",IF(J184&lt;='القوائم والإعدادات'!$B$5,"ينتهي قريبًا","ساري")))))</x:f>
      </x:c>
      <x:c r="L184" s="35" t="str">
        <x:f>IF(OR(H184="",R184=""),"",H184-R184)</x:f>
      </x:c>
      <x:c r="M184" s="27"/>
      <x:c r="N184" s="27"/>
      <x:c r="O184" s="27"/>
      <x:c r="P184" s="27"/>
      <x:c r="Q184" s="27"/>
      <x:c r="R184" s="41"/>
      <x:c r="S184" s="27"/>
      <x:c r="T184" s="32"/>
      <x:c r="U184" s="27"/>
      <x:c r="V184" s="28" t="str">
        <x:f>IF(B184="","",IF(AND(K184="ينتهي قريبًا",S184="قيد المراجعة"),"يلزم اتخاذ قرار",IF(AND(TODAY()&gt;=L184,M184="لم يتم"),"يلزم إرسال إشعار","")))</x:f>
      </x:c>
    </x:row>
    <x:row r="185">
      <x:c r="A185" s="27"/>
      <x:c r="B185" s="27"/>
      <x:c r="C185" s="27"/>
      <x:c r="D185" s="27"/>
      <x:c r="E185" s="27"/>
      <x:c r="F185" s="27"/>
      <x:c r="G185" s="32"/>
      <x:c r="H185" s="32"/>
      <x:c r="I185" s="38" t="str">
        <x:f>IF(OR(G185="",H185=""),"",DATEDIF(G185,H185,"m"))</x:f>
      </x:c>
      <x:c r="J185" s="38" t="str">
        <x:f>IF(H185="","",H185-TODAY())</x:f>
      </x:c>
      <x:c r="K185" s="28" t="str">
        <x:f>IF(B185="","",IF(F185="غير نشط","غير نشط",IF(H185="","غير محدد المدة",IF(J185&lt;0,"منتهي",IF(J185&lt;='القوائم والإعدادات'!$B$5,"ينتهي قريبًا","ساري")))))</x:f>
      </x:c>
      <x:c r="L185" s="35" t="str">
        <x:f>IF(OR(H185="",R185=""),"",H185-R185)</x:f>
      </x:c>
      <x:c r="M185" s="27"/>
      <x:c r="N185" s="27"/>
      <x:c r="O185" s="27"/>
      <x:c r="P185" s="27"/>
      <x:c r="Q185" s="27"/>
      <x:c r="R185" s="41"/>
      <x:c r="S185" s="27"/>
      <x:c r="T185" s="32"/>
      <x:c r="U185" s="27"/>
      <x:c r="V185" s="28" t="str">
        <x:f>IF(B185="","",IF(AND(K185="ينتهي قريبًا",S185="قيد المراجعة"),"يلزم اتخاذ قرار",IF(AND(TODAY()&gt;=L185,M185="لم يتم"),"يلزم إرسال إشعار","")))</x:f>
      </x:c>
    </x:row>
    <x:row r="186">
      <x:c r="A186" s="27"/>
      <x:c r="B186" s="27"/>
      <x:c r="C186" s="27"/>
      <x:c r="D186" s="27"/>
      <x:c r="E186" s="27"/>
      <x:c r="F186" s="27"/>
      <x:c r="G186" s="32"/>
      <x:c r="H186" s="32"/>
      <x:c r="I186" s="38" t="str">
        <x:f>IF(OR(G186="",H186=""),"",DATEDIF(G186,H186,"m"))</x:f>
      </x:c>
      <x:c r="J186" s="38" t="str">
        <x:f>IF(H186="","",H186-TODAY())</x:f>
      </x:c>
      <x:c r="K186" s="28" t="str">
        <x:f>IF(B186="","",IF(F186="غير نشط","غير نشط",IF(H186="","غير محدد المدة",IF(J186&lt;0,"منتهي",IF(J186&lt;='القوائم والإعدادات'!$B$5,"ينتهي قريبًا","ساري")))))</x:f>
      </x:c>
      <x:c r="L186" s="35" t="str">
        <x:f>IF(OR(H186="",R186=""),"",H186-R186)</x:f>
      </x:c>
      <x:c r="M186" s="27"/>
      <x:c r="N186" s="27"/>
      <x:c r="O186" s="27"/>
      <x:c r="P186" s="27"/>
      <x:c r="Q186" s="27"/>
      <x:c r="R186" s="41"/>
      <x:c r="S186" s="27"/>
      <x:c r="T186" s="32"/>
      <x:c r="U186" s="27"/>
      <x:c r="V186" s="28" t="str">
        <x:f>IF(B186="","",IF(AND(K186="ينتهي قريبًا",S186="قيد المراجعة"),"يلزم اتخاذ قرار",IF(AND(TODAY()&gt;=L186,M186="لم يتم"),"يلزم إرسال إشعار","")))</x:f>
      </x:c>
    </x:row>
    <x:row r="187">
      <x:c r="A187" s="27"/>
      <x:c r="B187" s="27"/>
      <x:c r="C187" s="27"/>
      <x:c r="D187" s="27"/>
      <x:c r="E187" s="27"/>
      <x:c r="F187" s="27"/>
      <x:c r="G187" s="32"/>
      <x:c r="H187" s="32"/>
      <x:c r="I187" s="38" t="str">
        <x:f>IF(OR(G187="",H187=""),"",DATEDIF(G187,H187,"m"))</x:f>
      </x:c>
      <x:c r="J187" s="38" t="str">
        <x:f>IF(H187="","",H187-TODAY())</x:f>
      </x:c>
      <x:c r="K187" s="28" t="str">
        <x:f>IF(B187="","",IF(F187="غير نشط","غير نشط",IF(H187="","غير محدد المدة",IF(J187&lt;0,"منتهي",IF(J187&lt;='القوائم والإعدادات'!$B$5,"ينتهي قريبًا","ساري")))))</x:f>
      </x:c>
      <x:c r="L187" s="35" t="str">
        <x:f>IF(OR(H187="",R187=""),"",H187-R187)</x:f>
      </x:c>
      <x:c r="M187" s="27"/>
      <x:c r="N187" s="27"/>
      <x:c r="O187" s="27"/>
      <x:c r="P187" s="27"/>
      <x:c r="Q187" s="27"/>
      <x:c r="R187" s="41"/>
      <x:c r="S187" s="27"/>
      <x:c r="T187" s="32"/>
      <x:c r="U187" s="27"/>
      <x:c r="V187" s="28" t="str">
        <x:f>IF(B187="","",IF(AND(K187="ينتهي قريبًا",S187="قيد المراجعة"),"يلزم اتخاذ قرار",IF(AND(TODAY()&gt;=L187,M187="لم يتم"),"يلزم إرسال إشعار","")))</x:f>
      </x:c>
    </x:row>
    <x:row r="188">
      <x:c r="A188" s="27"/>
      <x:c r="B188" s="27"/>
      <x:c r="C188" s="27"/>
      <x:c r="D188" s="27"/>
      <x:c r="E188" s="27"/>
      <x:c r="F188" s="27"/>
      <x:c r="G188" s="32"/>
      <x:c r="H188" s="32"/>
      <x:c r="I188" s="38" t="str">
        <x:f>IF(OR(G188="",H188=""),"",DATEDIF(G188,H188,"m"))</x:f>
      </x:c>
      <x:c r="J188" s="38" t="str">
        <x:f>IF(H188="","",H188-TODAY())</x:f>
      </x:c>
      <x:c r="K188" s="28" t="str">
        <x:f>IF(B188="","",IF(F188="غير نشط","غير نشط",IF(H188="","غير محدد المدة",IF(J188&lt;0,"منتهي",IF(J188&lt;='القوائم والإعدادات'!$B$5,"ينتهي قريبًا","ساري")))))</x:f>
      </x:c>
      <x:c r="L188" s="35" t="str">
        <x:f>IF(OR(H188="",R188=""),"",H188-R188)</x:f>
      </x:c>
      <x:c r="M188" s="27"/>
      <x:c r="N188" s="27"/>
      <x:c r="O188" s="27"/>
      <x:c r="P188" s="27"/>
      <x:c r="Q188" s="27"/>
      <x:c r="R188" s="41"/>
      <x:c r="S188" s="27"/>
      <x:c r="T188" s="32"/>
      <x:c r="U188" s="27"/>
      <x:c r="V188" s="28" t="str">
        <x:f>IF(B188="","",IF(AND(K188="ينتهي قريبًا",S188="قيد المراجعة"),"يلزم اتخاذ قرار",IF(AND(TODAY()&gt;=L188,M188="لم يتم"),"يلزم إرسال إشعار","")))</x:f>
      </x:c>
    </x:row>
    <x:row r="189">
      <x:c r="A189" s="27"/>
      <x:c r="B189" s="27"/>
      <x:c r="C189" s="27"/>
      <x:c r="D189" s="27"/>
      <x:c r="E189" s="27"/>
      <x:c r="F189" s="27"/>
      <x:c r="G189" s="32"/>
      <x:c r="H189" s="32"/>
      <x:c r="I189" s="38" t="str">
        <x:f>IF(OR(G189="",H189=""),"",DATEDIF(G189,H189,"m"))</x:f>
      </x:c>
      <x:c r="J189" s="38" t="str">
        <x:f>IF(H189="","",H189-TODAY())</x:f>
      </x:c>
      <x:c r="K189" s="28" t="str">
        <x:f>IF(B189="","",IF(F189="غير نشط","غير نشط",IF(H189="","غير محدد المدة",IF(J189&lt;0,"منتهي",IF(J189&lt;='القوائم والإعدادات'!$B$5,"ينتهي قريبًا","ساري")))))</x:f>
      </x:c>
      <x:c r="L189" s="35" t="str">
        <x:f>IF(OR(H189="",R189=""),"",H189-R189)</x:f>
      </x:c>
      <x:c r="M189" s="27"/>
      <x:c r="N189" s="27"/>
      <x:c r="O189" s="27"/>
      <x:c r="P189" s="27"/>
      <x:c r="Q189" s="27"/>
      <x:c r="R189" s="41"/>
      <x:c r="S189" s="27"/>
      <x:c r="T189" s="32"/>
      <x:c r="U189" s="27"/>
      <x:c r="V189" s="28" t="str">
        <x:f>IF(B189="","",IF(AND(K189="ينتهي قريبًا",S189="قيد المراجعة"),"يلزم اتخاذ قرار",IF(AND(TODAY()&gt;=L189,M189="لم يتم"),"يلزم إرسال إشعار","")))</x:f>
      </x:c>
    </x:row>
    <x:row r="190">
      <x:c r="A190" s="27"/>
      <x:c r="B190" s="27"/>
      <x:c r="C190" s="27"/>
      <x:c r="D190" s="27"/>
      <x:c r="E190" s="27"/>
      <x:c r="F190" s="27"/>
      <x:c r="G190" s="32"/>
      <x:c r="H190" s="32"/>
      <x:c r="I190" s="38" t="str">
        <x:f>IF(OR(G190="",H190=""),"",DATEDIF(G190,H190,"m"))</x:f>
      </x:c>
      <x:c r="J190" s="38" t="str">
        <x:f>IF(H190="","",H190-TODAY())</x:f>
      </x:c>
      <x:c r="K190" s="28" t="str">
        <x:f>IF(B190="","",IF(F190="غير نشط","غير نشط",IF(H190="","غير محدد المدة",IF(J190&lt;0,"منتهي",IF(J190&lt;='القوائم والإعدادات'!$B$5,"ينتهي قريبًا","ساري")))))</x:f>
      </x:c>
      <x:c r="L190" s="35" t="str">
        <x:f>IF(OR(H190="",R190=""),"",H190-R190)</x:f>
      </x:c>
      <x:c r="M190" s="27"/>
      <x:c r="N190" s="27"/>
      <x:c r="O190" s="27"/>
      <x:c r="P190" s="27"/>
      <x:c r="Q190" s="27"/>
      <x:c r="R190" s="41"/>
      <x:c r="S190" s="27"/>
      <x:c r="T190" s="32"/>
      <x:c r="U190" s="27"/>
      <x:c r="V190" s="28" t="str">
        <x:f>IF(B190="","",IF(AND(K190="ينتهي قريبًا",S190="قيد المراجعة"),"يلزم اتخاذ قرار",IF(AND(TODAY()&gt;=L190,M190="لم يتم"),"يلزم إرسال إشعار","")))</x:f>
      </x:c>
    </x:row>
    <x:row r="191">
      <x:c r="A191" s="27"/>
      <x:c r="B191" s="27"/>
      <x:c r="C191" s="27"/>
      <x:c r="D191" s="27"/>
      <x:c r="E191" s="27"/>
      <x:c r="F191" s="27"/>
      <x:c r="G191" s="32"/>
      <x:c r="H191" s="32"/>
      <x:c r="I191" s="38" t="str">
        <x:f>IF(OR(G191="",H191=""),"",DATEDIF(G191,H191,"m"))</x:f>
      </x:c>
      <x:c r="J191" s="38" t="str">
        <x:f>IF(H191="","",H191-TODAY())</x:f>
      </x:c>
      <x:c r="K191" s="28" t="str">
        <x:f>IF(B191="","",IF(F191="غير نشط","غير نشط",IF(H191="","غير محدد المدة",IF(J191&lt;0,"منتهي",IF(J191&lt;='القوائم والإعدادات'!$B$5,"ينتهي قريبًا","ساري")))))</x:f>
      </x:c>
      <x:c r="L191" s="35" t="str">
        <x:f>IF(OR(H191="",R191=""),"",H191-R191)</x:f>
      </x:c>
      <x:c r="M191" s="27"/>
      <x:c r="N191" s="27"/>
      <x:c r="O191" s="27"/>
      <x:c r="P191" s="27"/>
      <x:c r="Q191" s="27"/>
      <x:c r="R191" s="41"/>
      <x:c r="S191" s="27"/>
      <x:c r="T191" s="32"/>
      <x:c r="U191" s="27"/>
      <x:c r="V191" s="28" t="str">
        <x:f>IF(B191="","",IF(AND(K191="ينتهي قريبًا",S191="قيد المراجعة"),"يلزم اتخاذ قرار",IF(AND(TODAY()&gt;=L191,M191="لم يتم"),"يلزم إرسال إشعار","")))</x:f>
      </x:c>
    </x:row>
    <x:row r="192">
      <x:c r="A192" s="27"/>
      <x:c r="B192" s="27"/>
      <x:c r="C192" s="27"/>
      <x:c r="D192" s="27"/>
      <x:c r="E192" s="27"/>
      <x:c r="F192" s="27"/>
      <x:c r="G192" s="32"/>
      <x:c r="H192" s="32"/>
      <x:c r="I192" s="38" t="str">
        <x:f>IF(OR(G192="",H192=""),"",DATEDIF(G192,H192,"m"))</x:f>
      </x:c>
      <x:c r="J192" s="38" t="str">
        <x:f>IF(H192="","",H192-TODAY())</x:f>
      </x:c>
      <x:c r="K192" s="28" t="str">
        <x:f>IF(B192="","",IF(F192="غير نشط","غير نشط",IF(H192="","غير محدد المدة",IF(J192&lt;0,"منتهي",IF(J192&lt;='القوائم والإعدادات'!$B$5,"ينتهي قريبًا","ساري")))))</x:f>
      </x:c>
      <x:c r="L192" s="35" t="str">
        <x:f>IF(OR(H192="",R192=""),"",H192-R192)</x:f>
      </x:c>
      <x:c r="M192" s="27"/>
      <x:c r="N192" s="27"/>
      <x:c r="O192" s="27"/>
      <x:c r="P192" s="27"/>
      <x:c r="Q192" s="27"/>
      <x:c r="R192" s="41"/>
      <x:c r="S192" s="27"/>
      <x:c r="T192" s="32"/>
      <x:c r="U192" s="27"/>
      <x:c r="V192" s="28" t="str">
        <x:f>IF(B192="","",IF(AND(K192="ينتهي قريبًا",S192="قيد المراجعة"),"يلزم اتخاذ قرار",IF(AND(TODAY()&gt;=L192,M192="لم يتم"),"يلزم إرسال إشعار","")))</x:f>
      </x:c>
    </x:row>
    <x:row r="193">
      <x:c r="A193" s="27"/>
      <x:c r="B193" s="27"/>
      <x:c r="C193" s="27"/>
      <x:c r="D193" s="27"/>
      <x:c r="E193" s="27"/>
      <x:c r="F193" s="27"/>
      <x:c r="G193" s="32"/>
      <x:c r="H193" s="32"/>
      <x:c r="I193" s="38" t="str">
        <x:f>IF(OR(G193="",H193=""),"",DATEDIF(G193,H193,"m"))</x:f>
      </x:c>
      <x:c r="J193" s="38" t="str">
        <x:f>IF(H193="","",H193-TODAY())</x:f>
      </x:c>
      <x:c r="K193" s="28" t="str">
        <x:f>IF(B193="","",IF(F193="غير نشط","غير نشط",IF(H193="","غير محدد المدة",IF(J193&lt;0,"منتهي",IF(J193&lt;='القوائم والإعدادات'!$B$5,"ينتهي قريبًا","ساري")))))</x:f>
      </x:c>
      <x:c r="L193" s="35" t="str">
        <x:f>IF(OR(H193="",R193=""),"",H193-R193)</x:f>
      </x:c>
      <x:c r="M193" s="27"/>
      <x:c r="N193" s="27"/>
      <x:c r="O193" s="27"/>
      <x:c r="P193" s="27"/>
      <x:c r="Q193" s="27"/>
      <x:c r="R193" s="41"/>
      <x:c r="S193" s="27"/>
      <x:c r="T193" s="32"/>
      <x:c r="U193" s="27"/>
      <x:c r="V193" s="28" t="str">
        <x:f>IF(B193="","",IF(AND(K193="ينتهي قريبًا",S193="قيد المراجعة"),"يلزم اتخاذ قرار",IF(AND(TODAY()&gt;=L193,M193="لم يتم"),"يلزم إرسال إشعار","")))</x:f>
      </x:c>
    </x:row>
    <x:row r="194">
      <x:c r="A194" s="27"/>
      <x:c r="B194" s="27"/>
      <x:c r="C194" s="27"/>
      <x:c r="D194" s="27"/>
      <x:c r="E194" s="27"/>
      <x:c r="F194" s="27"/>
      <x:c r="G194" s="32"/>
      <x:c r="H194" s="32"/>
      <x:c r="I194" s="38" t="str">
        <x:f>IF(OR(G194="",H194=""),"",DATEDIF(G194,H194,"m"))</x:f>
      </x:c>
      <x:c r="J194" s="38" t="str">
        <x:f>IF(H194="","",H194-TODAY())</x:f>
      </x:c>
      <x:c r="K194" s="28" t="str">
        <x:f>IF(B194="","",IF(F194="غير نشط","غير نشط",IF(H194="","غير محدد المدة",IF(J194&lt;0,"منتهي",IF(J194&lt;='القوائم والإعدادات'!$B$5,"ينتهي قريبًا","ساري")))))</x:f>
      </x:c>
      <x:c r="L194" s="35" t="str">
        <x:f>IF(OR(H194="",R194=""),"",H194-R194)</x:f>
      </x:c>
      <x:c r="M194" s="27"/>
      <x:c r="N194" s="27"/>
      <x:c r="O194" s="27"/>
      <x:c r="P194" s="27"/>
      <x:c r="Q194" s="27"/>
      <x:c r="R194" s="41"/>
      <x:c r="S194" s="27"/>
      <x:c r="T194" s="32"/>
      <x:c r="U194" s="27"/>
      <x:c r="V194" s="28" t="str">
        <x:f>IF(B194="","",IF(AND(K194="ينتهي قريبًا",S194="قيد المراجعة"),"يلزم اتخاذ قرار",IF(AND(TODAY()&gt;=L194,M194="لم يتم"),"يلزم إرسال إشعار","")))</x:f>
      </x:c>
    </x:row>
    <x:row r="195">
      <x:c r="A195" s="27"/>
      <x:c r="B195" s="27"/>
      <x:c r="C195" s="27"/>
      <x:c r="D195" s="27"/>
      <x:c r="E195" s="27"/>
      <x:c r="F195" s="27"/>
      <x:c r="G195" s="32"/>
      <x:c r="H195" s="32"/>
      <x:c r="I195" s="38" t="str">
        <x:f>IF(OR(G195="",H195=""),"",DATEDIF(G195,H195,"m"))</x:f>
      </x:c>
      <x:c r="J195" s="38" t="str">
        <x:f>IF(H195="","",H195-TODAY())</x:f>
      </x:c>
      <x:c r="K195" s="28" t="str">
        <x:f>IF(B195="","",IF(F195="غير نشط","غير نشط",IF(H195="","غير محدد المدة",IF(J195&lt;0,"منتهي",IF(J195&lt;='القوائم والإعدادات'!$B$5,"ينتهي قريبًا","ساري")))))</x:f>
      </x:c>
      <x:c r="L195" s="35" t="str">
        <x:f>IF(OR(H195="",R195=""),"",H195-R195)</x:f>
      </x:c>
      <x:c r="M195" s="27"/>
      <x:c r="N195" s="27"/>
      <x:c r="O195" s="27"/>
      <x:c r="P195" s="27"/>
      <x:c r="Q195" s="27"/>
      <x:c r="R195" s="41"/>
      <x:c r="S195" s="27"/>
      <x:c r="T195" s="32"/>
      <x:c r="U195" s="27"/>
      <x:c r="V195" s="28" t="str">
        <x:f>IF(B195="","",IF(AND(K195="ينتهي قريبًا",S195="قيد المراجعة"),"يلزم اتخاذ قرار",IF(AND(TODAY()&gt;=L195,M195="لم يتم"),"يلزم إرسال إشعار","")))</x:f>
      </x:c>
    </x:row>
    <x:row r="196">
      <x:c r="A196" s="27"/>
      <x:c r="B196" s="27"/>
      <x:c r="C196" s="27"/>
      <x:c r="D196" s="27"/>
      <x:c r="E196" s="27"/>
      <x:c r="F196" s="27"/>
      <x:c r="G196" s="32"/>
      <x:c r="H196" s="32"/>
      <x:c r="I196" s="38" t="str">
        <x:f>IF(OR(G196="",H196=""),"",DATEDIF(G196,H196,"m"))</x:f>
      </x:c>
      <x:c r="J196" s="38" t="str">
        <x:f>IF(H196="","",H196-TODAY())</x:f>
      </x:c>
      <x:c r="K196" s="28" t="str">
        <x:f>IF(B196="","",IF(F196="غير نشط","غير نشط",IF(H196="","غير محدد المدة",IF(J196&lt;0,"منتهي",IF(J196&lt;='القوائم والإعدادات'!$B$5,"ينتهي قريبًا","ساري")))))</x:f>
      </x:c>
      <x:c r="L196" s="35" t="str">
        <x:f>IF(OR(H196="",R196=""),"",H196-R196)</x:f>
      </x:c>
      <x:c r="M196" s="27"/>
      <x:c r="N196" s="27"/>
      <x:c r="O196" s="27"/>
      <x:c r="P196" s="27"/>
      <x:c r="Q196" s="27"/>
      <x:c r="R196" s="41"/>
      <x:c r="S196" s="27"/>
      <x:c r="T196" s="32"/>
      <x:c r="U196" s="27"/>
      <x:c r="V196" s="28" t="str">
        <x:f>IF(B196="","",IF(AND(K196="ينتهي قريبًا",S196="قيد المراجعة"),"يلزم اتخاذ قرار",IF(AND(TODAY()&gt;=L196,M196="لم يتم"),"يلزم إرسال إشعار","")))</x:f>
      </x:c>
    </x:row>
    <x:row r="197">
      <x:c r="A197" s="27"/>
      <x:c r="B197" s="27"/>
      <x:c r="C197" s="27"/>
      <x:c r="D197" s="27"/>
      <x:c r="E197" s="27"/>
      <x:c r="F197" s="27"/>
      <x:c r="G197" s="32"/>
      <x:c r="H197" s="32"/>
      <x:c r="I197" s="38" t="str">
        <x:f>IF(OR(G197="",H197=""),"",DATEDIF(G197,H197,"m"))</x:f>
      </x:c>
      <x:c r="J197" s="38" t="str">
        <x:f>IF(H197="","",H197-TODAY())</x:f>
      </x:c>
      <x:c r="K197" s="28" t="str">
        <x:f>IF(B197="","",IF(F197="غير نشط","غير نشط",IF(H197="","غير محدد المدة",IF(J197&lt;0,"منتهي",IF(J197&lt;='القوائم والإعدادات'!$B$5,"ينتهي قريبًا","ساري")))))</x:f>
      </x:c>
      <x:c r="L197" s="35" t="str">
        <x:f>IF(OR(H197="",R197=""),"",H197-R197)</x:f>
      </x:c>
      <x:c r="M197" s="27"/>
      <x:c r="N197" s="27"/>
      <x:c r="O197" s="27"/>
      <x:c r="P197" s="27"/>
      <x:c r="Q197" s="27"/>
      <x:c r="R197" s="41"/>
      <x:c r="S197" s="27"/>
      <x:c r="T197" s="32"/>
      <x:c r="U197" s="27"/>
      <x:c r="V197" s="28" t="str">
        <x:f>IF(B197="","",IF(AND(K197="ينتهي قريبًا",S197="قيد المراجعة"),"يلزم اتخاذ قرار",IF(AND(TODAY()&gt;=L197,M197="لم يتم"),"يلزم إرسال إشعار","")))</x:f>
      </x:c>
    </x:row>
    <x:row r="198">
      <x:c r="A198" s="27"/>
      <x:c r="B198" s="27"/>
      <x:c r="C198" s="27"/>
      <x:c r="D198" s="27"/>
      <x:c r="E198" s="27"/>
      <x:c r="F198" s="27"/>
      <x:c r="G198" s="32"/>
      <x:c r="H198" s="32"/>
      <x:c r="I198" s="38" t="str">
        <x:f>IF(OR(G198="",H198=""),"",DATEDIF(G198,H198,"m"))</x:f>
      </x:c>
      <x:c r="J198" s="38" t="str">
        <x:f>IF(H198="","",H198-TODAY())</x:f>
      </x:c>
      <x:c r="K198" s="28" t="str">
        <x:f>IF(B198="","",IF(F198="غير نشط","غير نشط",IF(H198="","غير محدد المدة",IF(J198&lt;0,"منتهي",IF(J198&lt;='القوائم والإعدادات'!$B$5,"ينتهي قريبًا","ساري")))))</x:f>
      </x:c>
      <x:c r="L198" s="35" t="str">
        <x:f>IF(OR(H198="",R198=""),"",H198-R198)</x:f>
      </x:c>
      <x:c r="M198" s="27"/>
      <x:c r="N198" s="27"/>
      <x:c r="O198" s="27"/>
      <x:c r="P198" s="27"/>
      <x:c r="Q198" s="27"/>
      <x:c r="R198" s="41"/>
      <x:c r="S198" s="27"/>
      <x:c r="T198" s="32"/>
      <x:c r="U198" s="27"/>
      <x:c r="V198" s="28" t="str">
        <x:f>IF(B198="","",IF(AND(K198="ينتهي قريبًا",S198="قيد المراجعة"),"يلزم اتخاذ قرار",IF(AND(TODAY()&gt;=L198,M198="لم يتم"),"يلزم إرسال إشعار","")))</x:f>
      </x:c>
    </x:row>
    <x:row r="199">
      <x:c r="A199" s="27"/>
      <x:c r="B199" s="27"/>
      <x:c r="C199" s="27"/>
      <x:c r="D199" s="27"/>
      <x:c r="E199" s="27"/>
      <x:c r="F199" s="27"/>
      <x:c r="G199" s="32"/>
      <x:c r="H199" s="32"/>
      <x:c r="I199" s="38" t="str">
        <x:f>IF(OR(G199="",H199=""),"",DATEDIF(G199,H199,"m"))</x:f>
      </x:c>
      <x:c r="J199" s="38" t="str">
        <x:f>IF(H199="","",H199-TODAY())</x:f>
      </x:c>
      <x:c r="K199" s="28" t="str">
        <x:f>IF(B199="","",IF(F199="غير نشط","غير نشط",IF(H199="","غير محدد المدة",IF(J199&lt;0,"منتهي",IF(J199&lt;='القوائم والإعدادات'!$B$5,"ينتهي قريبًا","ساري")))))</x:f>
      </x:c>
      <x:c r="L199" s="35" t="str">
        <x:f>IF(OR(H199="",R199=""),"",H199-R199)</x:f>
      </x:c>
      <x:c r="M199" s="27"/>
      <x:c r="N199" s="27"/>
      <x:c r="O199" s="27"/>
      <x:c r="P199" s="27"/>
      <x:c r="Q199" s="27"/>
      <x:c r="R199" s="41"/>
      <x:c r="S199" s="27"/>
      <x:c r="T199" s="32"/>
      <x:c r="U199" s="27"/>
      <x:c r="V199" s="28" t="str">
        <x:f>IF(B199="","",IF(AND(K199="ينتهي قريبًا",S199="قيد المراجعة"),"يلزم اتخاذ قرار",IF(AND(TODAY()&gt;=L199,M199="لم يتم"),"يلزم إرسال إشعار","")))</x:f>
      </x:c>
    </x:row>
    <x:row r="200">
      <x:c r="A200" s="27"/>
      <x:c r="B200" s="27"/>
      <x:c r="C200" s="27"/>
      <x:c r="D200" s="27"/>
      <x:c r="E200" s="27"/>
      <x:c r="F200" s="27"/>
      <x:c r="G200" s="32"/>
      <x:c r="H200" s="32"/>
      <x:c r="I200" s="38" t="str">
        <x:f>IF(OR(G200="",H200=""),"",DATEDIF(G200,H200,"m"))</x:f>
      </x:c>
      <x:c r="J200" s="38" t="str">
        <x:f>IF(H200="","",H200-TODAY())</x:f>
      </x:c>
      <x:c r="K200" s="28" t="str">
        <x:f>IF(B200="","",IF(F200="غير نشط","غير نشط",IF(H200="","غير محدد المدة",IF(J200&lt;0,"منتهي",IF(J200&lt;='القوائم والإعدادات'!$B$5,"ينتهي قريبًا","ساري")))))</x:f>
      </x:c>
      <x:c r="L200" s="35" t="str">
        <x:f>IF(OR(H200="",R200=""),"",H200-R200)</x:f>
      </x:c>
      <x:c r="M200" s="27"/>
      <x:c r="N200" s="27"/>
      <x:c r="O200" s="27"/>
      <x:c r="P200" s="27"/>
      <x:c r="Q200" s="27"/>
      <x:c r="R200" s="41"/>
      <x:c r="S200" s="27"/>
      <x:c r="T200" s="32"/>
      <x:c r="U200" s="27"/>
      <x:c r="V200" s="28" t="str">
        <x:f>IF(B200="","",IF(AND(K200="ينتهي قريبًا",S200="قيد المراجعة"),"يلزم اتخاذ قرار",IF(AND(TODAY()&gt;=L200,M200="لم يتم"),"يلزم إرسال إشعار","")))</x:f>
      </x:c>
    </x:row>
    <x:row r="201">
      <x:c r="A201" s="27"/>
      <x:c r="B201" s="27"/>
      <x:c r="C201" s="27"/>
      <x:c r="D201" s="27"/>
      <x:c r="E201" s="27"/>
      <x:c r="F201" s="27"/>
      <x:c r="G201" s="32"/>
      <x:c r="H201" s="32"/>
      <x:c r="I201" s="38" t="str">
        <x:f>IF(OR(G201="",H201=""),"",DATEDIF(G201,H201,"m"))</x:f>
      </x:c>
      <x:c r="J201" s="38" t="str">
        <x:f>IF(H201="","",H201-TODAY())</x:f>
      </x:c>
      <x:c r="K201" s="28" t="str">
        <x:f>IF(B201="","",IF(F201="غير نشط","غير نشط",IF(H201="","غير محدد المدة",IF(J201&lt;0,"منتهي",IF(J201&lt;='القوائم والإعدادات'!$B$5,"ينتهي قريبًا","ساري")))))</x:f>
      </x:c>
      <x:c r="L201" s="35" t="str">
        <x:f>IF(OR(H201="",R201=""),"",H201-R201)</x:f>
      </x:c>
      <x:c r="M201" s="27"/>
      <x:c r="N201" s="27"/>
      <x:c r="O201" s="27"/>
      <x:c r="P201" s="27"/>
      <x:c r="Q201" s="27"/>
      <x:c r="R201" s="41"/>
      <x:c r="S201" s="27"/>
      <x:c r="T201" s="32"/>
      <x:c r="U201" s="27"/>
      <x:c r="V201" s="28" t="str">
        <x:f>IF(B201="","",IF(AND(K201="ينتهي قريبًا",S201="قيد المراجعة"),"يلزم اتخاذ قرار",IF(AND(TODAY()&gt;=L201,M201="لم يتم"),"يلزم إرسال إشعار","")))</x:f>
      </x:c>
    </x:row>
    <x:row r="202">
      <x:c r="A202" s="27"/>
      <x:c r="B202" s="27"/>
      <x:c r="C202" s="27"/>
      <x:c r="D202" s="27"/>
      <x:c r="E202" s="27"/>
      <x:c r="F202" s="27"/>
      <x:c r="G202" s="32"/>
      <x:c r="H202" s="32"/>
      <x:c r="I202" s="38" t="str">
        <x:f>IF(OR(G202="",H202=""),"",DATEDIF(G202,H202,"m"))</x:f>
      </x:c>
      <x:c r="J202" s="38" t="str">
        <x:f>IF(H202="","",H202-TODAY())</x:f>
      </x:c>
      <x:c r="K202" s="28" t="str">
        <x:f>IF(B202="","",IF(F202="غير نشط","غير نشط",IF(H202="","غير محدد المدة",IF(J202&lt;0,"منتهي",IF(J202&lt;='القوائم والإعدادات'!$B$5,"ينتهي قريبًا","ساري")))))</x:f>
      </x:c>
      <x:c r="L202" s="35" t="str">
        <x:f>IF(OR(H202="",R202=""),"",H202-R202)</x:f>
      </x:c>
      <x:c r="M202" s="27"/>
      <x:c r="N202" s="27"/>
      <x:c r="O202" s="27"/>
      <x:c r="P202" s="27"/>
      <x:c r="Q202" s="27"/>
      <x:c r="R202" s="41"/>
      <x:c r="S202" s="27"/>
      <x:c r="T202" s="32"/>
      <x:c r="U202" s="27"/>
      <x:c r="V202" s="28" t="str">
        <x:f>IF(B202="","",IF(AND(K202="ينتهي قريبًا",S202="قيد المراجعة"),"يلزم اتخاذ قرار",IF(AND(TODAY()&gt;=L202,M202="لم يتم"),"يلزم إرسال إشعار","")))</x:f>
      </x:c>
    </x:row>
    <x:row r="203">
      <x:c r="A203" s="27"/>
      <x:c r="B203" s="27"/>
      <x:c r="C203" s="27"/>
      <x:c r="D203" s="27"/>
      <x:c r="E203" s="27"/>
      <x:c r="F203" s="27"/>
      <x:c r="G203" s="32"/>
      <x:c r="H203" s="32"/>
      <x:c r="I203" s="38" t="str">
        <x:f>IF(OR(G203="",H203=""),"",DATEDIF(G203,H203,"m"))</x:f>
      </x:c>
      <x:c r="J203" s="38" t="str">
        <x:f>IF(H203="","",H203-TODAY())</x:f>
      </x:c>
      <x:c r="K203" s="28" t="str">
        <x:f>IF(B203="","",IF(F203="غير نشط","غير نشط",IF(H203="","غير محدد المدة",IF(J203&lt;0,"منتهي",IF(J203&lt;='القوائم والإعدادات'!$B$5,"ينتهي قريبًا","ساري")))))</x:f>
      </x:c>
      <x:c r="L203" s="35" t="str">
        <x:f>IF(OR(H203="",R203=""),"",H203-R203)</x:f>
      </x:c>
      <x:c r="M203" s="27"/>
      <x:c r="N203" s="27"/>
      <x:c r="O203" s="27"/>
      <x:c r="P203" s="27"/>
      <x:c r="Q203" s="27"/>
      <x:c r="R203" s="41"/>
      <x:c r="S203" s="27"/>
      <x:c r="T203" s="32"/>
      <x:c r="U203" s="27"/>
      <x:c r="V203" s="28" t="str">
        <x:f>IF(B203="","",IF(AND(K203="ينتهي قريبًا",S203="قيد المراجعة"),"يلزم اتخاذ قرار",IF(AND(TODAY()&gt;=L203,M203="لم يتم"),"يلزم إرسال إشعار","")))</x:f>
      </x:c>
    </x:row>
    <x:row r="204">
      <x:c r="A204" s="27"/>
      <x:c r="B204" s="27"/>
      <x:c r="C204" s="27"/>
      <x:c r="D204" s="27"/>
      <x:c r="E204" s="27"/>
      <x:c r="F204" s="27"/>
      <x:c r="G204" s="32"/>
      <x:c r="H204" s="32"/>
      <x:c r="I204" s="38" t="str">
        <x:f>IF(OR(G204="",H204=""),"",DATEDIF(G204,H204,"m"))</x:f>
      </x:c>
      <x:c r="J204" s="38" t="str">
        <x:f>IF(H204="","",H204-TODAY())</x:f>
      </x:c>
      <x:c r="K204" s="28" t="str">
        <x:f>IF(B204="","",IF(F204="غير نشط","غير نشط",IF(H204="","غير محدد المدة",IF(J204&lt;0,"منتهي",IF(J204&lt;='القوائم والإعدادات'!$B$5,"ينتهي قريبًا","ساري")))))</x:f>
      </x:c>
      <x:c r="L204" s="35" t="str">
        <x:f>IF(OR(H204="",R204=""),"",H204-R204)</x:f>
      </x:c>
      <x:c r="M204" s="27"/>
      <x:c r="N204" s="27"/>
      <x:c r="O204" s="27"/>
      <x:c r="P204" s="27"/>
      <x:c r="Q204" s="27"/>
      <x:c r="R204" s="41"/>
      <x:c r="S204" s="27"/>
      <x:c r="T204" s="32"/>
      <x:c r="U204" s="27"/>
      <x:c r="V204" s="28" t="str">
        <x:f>IF(B204="","",IF(AND(K204="ينتهي قريبًا",S204="قيد المراجعة"),"يلزم اتخاذ قرار",IF(AND(TODAY()&gt;=L204,M204="لم يتم"),"يلزم إرسال إشعار","")))</x:f>
      </x:c>
    </x:row>
    <x:row r="205">
      <x:c r="A205" s="27"/>
      <x:c r="B205" s="27"/>
      <x:c r="C205" s="27"/>
      <x:c r="D205" s="27"/>
      <x:c r="E205" s="27"/>
      <x:c r="F205" s="27"/>
      <x:c r="G205" s="32"/>
      <x:c r="H205" s="32"/>
      <x:c r="I205" s="38" t="str">
        <x:f>IF(OR(G205="",H205=""),"",DATEDIF(G205,H205,"m"))</x:f>
      </x:c>
      <x:c r="J205" s="38" t="str">
        <x:f>IF(H205="","",H205-TODAY())</x:f>
      </x:c>
      <x:c r="K205" s="28" t="str">
        <x:f>IF(B205="","",IF(F205="غير نشط","غير نشط",IF(H205="","غير محدد المدة",IF(J205&lt;0,"منتهي",IF(J205&lt;='القوائم والإعدادات'!$B$5,"ينتهي قريبًا","ساري")))))</x:f>
      </x:c>
      <x:c r="L205" s="35" t="str">
        <x:f>IF(OR(H205="",R205=""),"",H205-R205)</x:f>
      </x:c>
      <x:c r="M205" s="27"/>
      <x:c r="N205" s="27"/>
      <x:c r="O205" s="27"/>
      <x:c r="P205" s="27"/>
      <x:c r="Q205" s="27"/>
      <x:c r="R205" s="41"/>
      <x:c r="S205" s="27"/>
      <x:c r="T205" s="32"/>
      <x:c r="U205" s="27"/>
      <x:c r="V205" s="28" t="str">
        <x:f>IF(B205="","",IF(AND(K205="ينتهي قريبًا",S205="قيد المراجعة"),"يلزم اتخاذ قرار",IF(AND(TODAY()&gt;=L205,M205="لم يتم"),"يلزم إرسال إشعار","")))</x:f>
      </x:c>
    </x:row>
    <x:row r="206">
      <x:c r="A206" s="29"/>
      <x:c r="B206" s="29"/>
      <x:c r="C206" s="29"/>
      <x:c r="D206" s="29"/>
      <x:c r="E206" s="29"/>
      <x:c r="F206" s="29"/>
      <x:c r="G206" s="33"/>
      <x:c r="H206" s="33"/>
      <x:c r="I206" s="39" t="str">
        <x:f>IF(OR(G206="",H206=""),"",DATEDIF(G206,H206,"m"))</x:f>
      </x:c>
      <x:c r="J206" s="39" t="str">
        <x:f>IF(H206="","",H206-TODAY())</x:f>
      </x:c>
      <x:c r="K206" s="30" t="str">
        <x:f>IF(B206="","",IF(F206="غير نشط","غير نشط",IF(H206="","غير محدد المدة",IF(J206&lt;0,"منتهي",IF(J206&lt;='القوائم والإعدادات'!$B$5,"ينتهي قريبًا","ساري")))))</x:f>
      </x:c>
      <x:c r="L206" s="36" t="str">
        <x:f>IF(OR(H206="",R206=""),"",H206-R206)</x:f>
      </x:c>
      <x:c r="M206" s="29"/>
      <x:c r="N206" s="29"/>
      <x:c r="O206" s="29"/>
      <x:c r="P206" s="29"/>
      <x:c r="Q206" s="29"/>
      <x:c r="R206" s="42"/>
      <x:c r="S206" s="29"/>
      <x:c r="T206" s="33"/>
      <x:c r="U206" s="29"/>
      <x:c r="V206" s="30" t="str">
        <x:f>IF(B206="","",IF(AND(K206="ينتهي قريبًا",S206="قيد المراجعة"),"يلزم اتخاذ قرار",IF(AND(TODAY()&gt;=L206,M206="لم يتم"),"يلزم إرسال إشعار","")))</x:f>
      </x:c>
    </x:row>
    <x:row r="207">
      <x:c r="A207" s="3"/>
      <x:c r="B207" s="3"/>
      <x:c r="C207" s="3"/>
      <x:c r="D207" s="3"/>
      <x:c r="E207" s="3"/>
      <x:c r="F207" s="3"/>
      <x:c r="G207" s="3"/>
      <x:c r="H207" s="3"/>
      <x:c r="I207" s="3"/>
      <x:c r="J207" s="3"/>
      <x:c r="K207" s="3"/>
      <x:c r="L207" s="3"/>
      <x:c r="M207" s="3"/>
      <x:c r="N207" s="3"/>
      <x:c r="O207" s="3"/>
      <x:c r="P207" s="3"/>
      <x:c r="Q207" s="3"/>
      <x:c r="R207" s="3"/>
      <x:c r="S207" s="3"/>
      <x:c r="T207" s="3"/>
      <x:c r="U207" s="3"/>
      <x:c r="V207" s="3"/>
    </x:row>
    <x:row r="208">
      <x:c r="A208" s="3"/>
      <x:c r="B208" s="3"/>
      <x:c r="C208" s="3"/>
      <x:c r="D208" s="3"/>
      <x:c r="E208" s="3"/>
      <x:c r="F208" s="3"/>
      <x:c r="G208" s="3"/>
      <x:c r="H208" s="3"/>
      <x:c r="I208" s="3"/>
      <x:c r="J208" s="3"/>
      <x:c r="K208" s="3"/>
      <x:c r="L208" s="3"/>
      <x:c r="M208" s="3"/>
      <x:c r="N208" s="3"/>
      <x:c r="O208" s="3"/>
      <x:c r="P208" s="3"/>
      <x:c r="Q208" s="3"/>
      <x:c r="R208" s="3"/>
      <x:c r="S208" s="3"/>
      <x:c r="T208" s="3"/>
      <x:c r="U208" s="3"/>
      <x:c r="V208" s="3"/>
    </x:row>
    <x:row r="209">
      <x:c r="A209" s="3"/>
      <x:c r="B209" s="3"/>
      <x:c r="C209" s="3"/>
      <x:c r="D209" s="3"/>
      <x:c r="E209" s="3"/>
      <x:c r="F209" s="3"/>
      <x:c r="G209" s="3"/>
      <x:c r="H209" s="3"/>
      <x:c r="I209" s="3"/>
      <x:c r="J209" s="3"/>
      <x:c r="K209" s="3"/>
      <x:c r="L209" s="3"/>
      <x:c r="M209" s="3"/>
      <x:c r="N209" s="3"/>
      <x:c r="O209" s="3"/>
      <x:c r="P209" s="3"/>
      <x:c r="Q209" s="3"/>
      <x:c r="R209" s="3"/>
      <x:c r="S209" s="3"/>
      <x:c r="T209" s="3"/>
      <x:c r="U209" s="3"/>
      <x:c r="V209" s="3"/>
    </x:row>
    <x:row r="210">
      <x:c r="A210" s="3"/>
      <x:c r="B210" s="3"/>
      <x:c r="C210" s="3"/>
      <x:c r="D210" s="3"/>
      <x:c r="E210" s="3"/>
      <x:c r="F210" s="3"/>
      <x:c r="G210" s="3"/>
      <x:c r="H210" s="3"/>
      <x:c r="I210" s="3"/>
      <x:c r="J210" s="3"/>
      <x:c r="K210" s="3"/>
      <x:c r="L210" s="3"/>
      <x:c r="M210" s="3"/>
      <x:c r="N210" s="3"/>
      <x:c r="O210" s="3"/>
      <x:c r="P210" s="3"/>
      <x:c r="Q210" s="3"/>
      <x:c r="R210" s="3"/>
      <x:c r="S210" s="3"/>
      <x:c r="T210" s="3"/>
      <x:c r="U210" s="3"/>
      <x:c r="V210" s="3"/>
    </x:row>
    <x:row r="211">
      <x:c r="A211" s="3"/>
      <x:c r="B211" s="3"/>
      <x:c r="C211" s="3"/>
      <x:c r="D211" s="3"/>
      <x:c r="E211" s="3"/>
      <x:c r="F211" s="3"/>
      <x:c r="G211" s="3"/>
      <x:c r="H211" s="3"/>
      <x:c r="I211" s="3"/>
      <x:c r="J211" s="3"/>
      <x:c r="K211" s="3"/>
      <x:c r="L211" s="3"/>
      <x:c r="M211" s="3"/>
      <x:c r="N211" s="3"/>
      <x:c r="O211" s="3"/>
      <x:c r="P211" s="3"/>
      <x:c r="Q211" s="3"/>
      <x:c r="R211" s="3"/>
      <x:c r="S211" s="3"/>
      <x:c r="T211" s="3"/>
      <x:c r="U211" s="3"/>
      <x:c r="V211" s="3"/>
    </x:row>
    <x:row r="212">
      <x:c r="A212" s="3"/>
      <x:c r="B212" s="3"/>
      <x:c r="C212" s="3"/>
      <x:c r="D212" s="3"/>
      <x:c r="E212" s="3"/>
      <x:c r="F212" s="3"/>
      <x:c r="G212" s="3"/>
      <x:c r="H212" s="3"/>
      <x:c r="I212" s="3"/>
      <x:c r="J212" s="3"/>
      <x:c r="K212" s="3"/>
      <x:c r="L212" s="3"/>
      <x:c r="M212" s="3"/>
      <x:c r="N212" s="3"/>
      <x:c r="O212" s="3"/>
      <x:c r="P212" s="3"/>
      <x:c r="Q212" s="3"/>
      <x:c r="R212" s="3"/>
      <x:c r="S212" s="3"/>
      <x:c r="T212" s="3"/>
      <x:c r="U212" s="3"/>
      <x:c r="V212" s="3"/>
    </x:row>
    <x:row r="213">
      <x:c r="A213" s="3"/>
      <x:c r="B213" s="3"/>
      <x:c r="C213" s="3"/>
      <x:c r="D213" s="3"/>
      <x:c r="E213" s="3"/>
      <x:c r="F213" s="3"/>
      <x:c r="G213" s="3"/>
      <x:c r="H213" s="3"/>
      <x:c r="I213" s="3"/>
      <x:c r="J213" s="3"/>
      <x:c r="K213" s="3"/>
      <x:c r="L213" s="3"/>
      <x:c r="M213" s="3"/>
      <x:c r="N213" s="3"/>
      <x:c r="O213" s="3"/>
      <x:c r="P213" s="3"/>
      <x:c r="Q213" s="3"/>
      <x:c r="R213" s="3"/>
      <x:c r="S213" s="3"/>
      <x:c r="T213" s="3"/>
      <x:c r="U213" s="3"/>
      <x:c r="V213" s="3"/>
    </x:row>
    <x:row r="214">
      <x:c r="A214" s="3"/>
      <x:c r="B214" s="3"/>
      <x:c r="C214" s="3"/>
      <x:c r="D214" s="3"/>
      <x:c r="E214" s="3"/>
      <x:c r="F214" s="3"/>
      <x:c r="G214" s="3"/>
      <x:c r="H214" s="3"/>
      <x:c r="I214" s="3"/>
      <x:c r="J214" s="3"/>
      <x:c r="K214" s="3"/>
      <x:c r="L214" s="3"/>
      <x:c r="M214" s="3"/>
      <x:c r="N214" s="3"/>
      <x:c r="O214" s="3"/>
      <x:c r="P214" s="3"/>
      <x:c r="Q214" s="3"/>
      <x:c r="R214" s="3"/>
      <x:c r="S214" s="3"/>
      <x:c r="T214" s="3"/>
      <x:c r="U214" s="3"/>
      <x:c r="V214" s="3"/>
    </x:row>
    <x:row r="215">
      <x:c r="A215" s="3"/>
      <x:c r="B215" s="3"/>
      <x:c r="C215" s="3"/>
      <x:c r="D215" s="3"/>
      <x:c r="E215" s="3"/>
      <x:c r="F215" s="3"/>
      <x:c r="G215" s="3"/>
      <x:c r="H215" s="3"/>
      <x:c r="I215" s="3"/>
      <x:c r="J215" s="3"/>
      <x:c r="K215" s="3"/>
      <x:c r="L215" s="3"/>
      <x:c r="M215" s="3"/>
      <x:c r="N215" s="3"/>
      <x:c r="O215" s="3"/>
      <x:c r="P215" s="3"/>
      <x:c r="Q215" s="3"/>
      <x:c r="R215" s="3"/>
      <x:c r="S215" s="3"/>
      <x:c r="T215" s="3"/>
      <x:c r="U215" s="3"/>
      <x:c r="V215" s="3"/>
    </x:row>
    <x:row r="216">
      <x:c r="A216" s="3"/>
      <x:c r="B216" s="3"/>
      <x:c r="C216" s="3"/>
      <x:c r="D216" s="3"/>
      <x:c r="E216" s="3"/>
      <x:c r="F216" s="3"/>
      <x:c r="G216" s="3"/>
      <x:c r="H216" s="3"/>
      <x:c r="I216" s="3"/>
      <x:c r="J216" s="3"/>
      <x:c r="K216" s="3"/>
      <x:c r="L216" s="3"/>
      <x:c r="M216" s="3"/>
      <x:c r="N216" s="3"/>
      <x:c r="O216" s="3"/>
      <x:c r="P216" s="3"/>
      <x:c r="Q216" s="3"/>
      <x:c r="R216" s="3"/>
      <x:c r="S216" s="3"/>
      <x:c r="T216" s="3"/>
      <x:c r="U216" s="3"/>
      <x:c r="V216" s="3"/>
    </x:row>
    <x:row r="217">
      <x:c r="A217" s="3"/>
      <x:c r="B217" s="3"/>
      <x:c r="C217" s="3"/>
      <x:c r="D217" s="3"/>
      <x:c r="E217" s="3"/>
      <x:c r="F217" s="3"/>
      <x:c r="G217" s="3"/>
      <x:c r="H217" s="3"/>
      <x:c r="I217" s="3"/>
      <x:c r="J217" s="3"/>
      <x:c r="K217" s="3"/>
      <x:c r="L217" s="3"/>
      <x:c r="M217" s="3"/>
      <x:c r="N217" s="3"/>
      <x:c r="O217" s="3"/>
      <x:c r="P217" s="3"/>
      <x:c r="Q217" s="3"/>
      <x:c r="R217" s="3"/>
      <x:c r="S217" s="3"/>
      <x:c r="T217" s="3"/>
      <x:c r="U217" s="3"/>
      <x:c r="V217" s="3"/>
    </x:row>
    <x:row r="218">
      <x:c r="A218" s="3"/>
      <x:c r="B218" s="3"/>
      <x:c r="C218" s="3"/>
      <x:c r="D218" s="3"/>
      <x:c r="E218" s="3"/>
      <x:c r="F218" s="3"/>
      <x:c r="G218" s="3"/>
      <x:c r="H218" s="3"/>
      <x:c r="I218" s="3"/>
      <x:c r="J218" s="3"/>
      <x:c r="K218" s="3"/>
      <x:c r="L218" s="3"/>
      <x:c r="M218" s="3"/>
      <x:c r="N218" s="3"/>
      <x:c r="O218" s="3"/>
      <x:c r="P218" s="3"/>
      <x:c r="Q218" s="3"/>
      <x:c r="R218" s="3"/>
      <x:c r="S218" s="3"/>
      <x:c r="T218" s="3"/>
      <x:c r="U218" s="3"/>
      <x:c r="V218" s="3"/>
    </x:row>
    <x:row r="219">
      <x:c r="A219" s="3"/>
      <x:c r="B219" s="3"/>
      <x:c r="C219" s="3"/>
      <x:c r="D219" s="3"/>
      <x:c r="E219" s="3"/>
      <x:c r="F219" s="3"/>
      <x:c r="G219" s="3"/>
      <x:c r="H219" s="3"/>
      <x:c r="I219" s="3"/>
      <x:c r="J219" s="3"/>
      <x:c r="K219" s="3"/>
      <x:c r="L219" s="3"/>
      <x:c r="M219" s="3"/>
      <x:c r="N219" s="3"/>
      <x:c r="O219" s="3"/>
      <x:c r="P219" s="3"/>
      <x:c r="Q219" s="3"/>
      <x:c r="R219" s="3"/>
      <x:c r="S219" s="3"/>
      <x:c r="T219" s="3"/>
      <x:c r="U219" s="3"/>
      <x:c r="V219" s="3"/>
    </x:row>
    <x:row r="220">
      <x:c r="A220" s="3"/>
      <x:c r="B220" s="3"/>
      <x:c r="C220" s="3"/>
      <x:c r="D220" s="3"/>
      <x:c r="E220" s="3"/>
      <x:c r="F220" s="3"/>
      <x:c r="G220" s="3"/>
      <x:c r="H220" s="3"/>
      <x:c r="I220" s="3"/>
      <x:c r="J220" s="3"/>
      <x:c r="K220" s="3"/>
      <x:c r="L220" s="3"/>
      <x:c r="M220" s="3"/>
      <x:c r="N220" s="3"/>
      <x:c r="O220" s="3"/>
      <x:c r="P220" s="3"/>
      <x:c r="Q220" s="3"/>
      <x:c r="R220" s="3"/>
      <x:c r="S220" s="3"/>
      <x:c r="T220" s="3"/>
      <x:c r="U220" s="3"/>
      <x:c r="V220" s="3"/>
    </x:row>
  </x:sheetData>
  <x:mergeCells>
    <x:mergeCell ref="A1:V2"/>
    <x:mergeCell ref="A3:V3"/>
    <x:mergeCell ref="A4:V4"/>
  </x:mergeCells>
  <x:conditionalFormatting sqref="K7:K206">
    <x:cfRule type="containsText" dxfId="0" priority="1" operator="containsText" text="ساري"/>
    <x:cfRule type="containsText" dxfId="1" priority="2" operator="containsText" text="ينتهي قريبًا"/>
    <x:cfRule type="containsText" dxfId="2" priority="3" operator="containsText" text="منتهي"/>
    <x:cfRule type="containsText" dxfId="3" priority="4" operator="containsText" text="غير محدد المدة"/>
  </x:conditionalFormatting>
  <x:conditionalFormatting sqref="V7:V206">
    <x:cfRule type="notContainsBlanks" dxfId="4" priority="5"/>
  </x:conditionalFormatting>
  <x:dataValidations count="6">
    <x:dataValidation type="list" sqref="C7:C206">
      <x:formula1>'القوائم والإعدادات'!$D$5:$D$24</x:formula1>
    </x:dataValidation>
    <x:dataValidation type="list" sqref="E7:E206">
      <x:formula1>'القوائم والإعدادات'!$F$5:$F$9</x:formula1>
    </x:dataValidation>
    <x:dataValidation type="list" sqref="F7:F206">
      <x:formula1>'القوائم والإعدادات'!$H$5:$H$6</x:formula1>
    </x:dataValidation>
    <x:dataValidation type="list" sqref="M7:M206">
      <x:formula1>'القوائم والإعدادات'!$J$5:$J$7</x:formula1>
    </x:dataValidation>
    <x:dataValidation type="list" sqref="S7:S206">
      <x:formula1>'القوائم والإعدادات'!$L$5:$L$8</x:formula1>
    </x:dataValidation>
    <x:dataValidation type="whole" operator="between" sqref="R7:R206">
      <x:formula1>0</x:formula1>
      <x:formula2>365</x:formula2>
    </x:dataValidation>
  </x:dataValidations>
  <x:pageMargins left="0.7" right="0.7" top="0.75" bottom="0.75" header="0.3" footer="0.3"/>
  <x:legacyDrawing xmlns:r="http://schemas.openxmlformats.org/officeDocument/2006/relationships" r:id="R77c04711ff8f48ad"/>
  <x:tableParts count="1">
    <x:tablePart xmlns:r="http://schemas.openxmlformats.org/officeDocument/2006/relationships" r:id="R1e0dfed2ae9b4fb6"/>
  </x:tableParts>
</x:worksheet>
</file>

<file path=xl/worksheets/sheet3.xml><?xml version="1.0" encoding="utf-8"?>
<x:worksheet xmlns:x="http://schemas.openxmlformats.org/spreadsheetml/2006/main">
  <x:sheetViews>
    <x:sheetView showGridLines="0" rightToLeft="1" workbookViewId="0"/>
  </x:sheetViews>
  <x:sheetFormatPr defaultRowHeight="15"/>
  <x:cols>
    <x:col min="1" max="1" width="31" hidden="0" customWidth="1"/>
    <x:col min="2" max="2" width="17" hidden="0" customWidth="1"/>
    <x:col min="3" max="3" width="3" hidden="0" customWidth="1"/>
    <x:col min="4" max="4" width="22" hidden="0" customWidth="1"/>
    <x:col min="5" max="5" width="3" hidden="0" customWidth="1"/>
    <x:col min="6" max="6" width="20" hidden="0" customWidth="1"/>
    <x:col min="7" max="7" width="3" hidden="0" customWidth="1"/>
    <x:col min="8" max="8" width="20" hidden="0" customWidth="1"/>
    <x:col min="9" max="9" width="3" hidden="0" customWidth="1"/>
    <x:col min="10" max="10" width="20" hidden="0" customWidth="1"/>
    <x:col min="11" max="11" width="3" hidden="0" customWidth="1"/>
    <x:col min="12" max="12" width="20" hidden="0" customWidth="1"/>
    <x:col min="13" max="13" width="3" hidden="0" customWidth="1"/>
  </x:cols>
  <x:sheetData>
    <x:row r="1" ht="34" customHeight="1">
      <x:c r="A1" s="6" t="str">
        <x:v>القوائم والإعدادات | منصة مجد</x:v>
      </x:c>
      <x:c r="B1" s="6" t="str">
        <x:v>القوائم والإعدادات | منصة مجد</x:v>
      </x:c>
      <x:c r="C1" s="6" t="str">
        <x:v>القوائم والإعدادات | منصة مجد</x:v>
      </x:c>
      <x:c r="D1" s="6" t="str">
        <x:v>القوائم والإعدادات | منصة مجد</x:v>
      </x:c>
      <x:c r="E1" s="6" t="str">
        <x:v>القوائم والإعدادات | منصة مجد</x:v>
      </x:c>
      <x:c r="F1" s="6" t="str">
        <x:v>القوائم والإعدادات | منصة مجد</x:v>
      </x:c>
      <x:c r="G1" s="6" t="str">
        <x:v>القوائم والإعدادات | منصة مجد</x:v>
      </x:c>
      <x:c r="H1" s="6" t="str">
        <x:v>القوائم والإعدادات | منصة مجد</x:v>
      </x:c>
      <x:c r="I1" s="6" t="str">
        <x:v>القوائم والإعدادات | منصة مجد</x:v>
      </x:c>
      <x:c r="J1" s="6" t="str">
        <x:v>القوائم والإعدادات | منصة مجد</x:v>
      </x:c>
      <x:c r="K1" s="6" t="str">
        <x:v>القوائم والإعدادات | منصة مجد</x:v>
      </x:c>
      <x:c r="L1" s="6" t="str">
        <x:v>القوائم والإعدادات | منصة مجد</x:v>
      </x:c>
      <x:c r="M1" s="6" t="str">
        <x:v>القوائم والإعدادات | منصة مجد</x:v>
      </x:c>
      <x:c r="N1" s="3"/>
      <x:c r="O1" s="3"/>
      <x:c r="P1" s="3"/>
      <x:c r="Q1" s="3"/>
      <x:c r="R1" s="3"/>
      <x:c r="S1" s="3"/>
      <x:c r="T1" s="3"/>
      <x:c r="U1" s="3"/>
      <x:c r="V1" s="3"/>
    </x:row>
    <x:row r="2" ht="34" customHeight="1">
      <x:c r="A2" s="6" t="str">
        <x:v>القوائم والإعدادات | منصة مجد</x:v>
      </x:c>
      <x:c r="B2" s="6" t="str">
        <x:v>القوائم والإعدادات | منصة مجد</x:v>
      </x:c>
      <x:c r="C2" s="6" t="str">
        <x:v>القوائم والإعدادات | منصة مجد</x:v>
      </x:c>
      <x:c r="D2" s="6" t="str">
        <x:v>القوائم والإعدادات | منصة مجد</x:v>
      </x:c>
      <x:c r="E2" s="6" t="str">
        <x:v>القوائم والإعدادات | منصة مجد</x:v>
      </x:c>
      <x:c r="F2" s="6" t="str">
        <x:v>القوائم والإعدادات | منصة مجد</x:v>
      </x:c>
      <x:c r="G2" s="6" t="str">
        <x:v>القوائم والإعدادات | منصة مجد</x:v>
      </x:c>
      <x:c r="H2" s="6" t="str">
        <x:v>القوائم والإعدادات | منصة مجد</x:v>
      </x:c>
      <x:c r="I2" s="6" t="str">
        <x:v>القوائم والإعدادات | منصة مجد</x:v>
      </x:c>
      <x:c r="J2" s="6" t="str">
        <x:v>القوائم والإعدادات | منصة مجد</x:v>
      </x:c>
      <x:c r="K2" s="6" t="str">
        <x:v>القوائم والإعدادات | منصة مجد</x:v>
      </x:c>
      <x:c r="L2" s="6" t="str">
        <x:v>القوائم والإعدادات | منصة مجد</x:v>
      </x:c>
      <x:c r="M2" s="6" t="str">
        <x:v>القوائم والإعدادات | منصة مجد</x:v>
      </x:c>
      <x:c r="N2" s="3"/>
      <x:c r="O2" s="3"/>
      <x:c r="P2" s="3"/>
      <x:c r="Q2" s="3"/>
      <x:c r="R2" s="3"/>
      <x:c r="S2" s="3"/>
      <x:c r="T2" s="3"/>
      <x:c r="U2" s="3"/>
      <x:c r="V2" s="3"/>
    </x:row>
    <x:row r="3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  <x:c r="R3" s="3"/>
      <x:c r="S3" s="3"/>
      <x:c r="T3" s="3"/>
      <x:c r="U3" s="3"/>
      <x:c r="V3" s="3"/>
    </x:row>
    <x:row r="4">
      <x:c r="A4" s="46" t="str">
        <x:v>إعدادات المتابعة</x:v>
      </x:c>
      <x:c r="B4" s="46" t="str">
        <x:v>القيمة</x:v>
      </x:c>
      <x:c r="C4" s="3"/>
      <x:c r="D4" s="57" t="str">
        <x:v>الإدارات</x:v>
      </x:c>
      <x:c r="E4" s="3"/>
      <x:c r="F4" s="57" t="str">
        <x:v>أنواع العقود</x:v>
      </x:c>
      <x:c r="G4" s="3"/>
      <x:c r="H4" s="57" t="str">
        <x:v>حالة الموظف</x:v>
      </x:c>
      <x:c r="I4" s="3"/>
      <x:c r="J4" s="57" t="str">
        <x:v>حالة الإشعار</x:v>
      </x:c>
      <x:c r="K4" s="3"/>
      <x:c r="L4" s="57" t="str">
        <x:v>قرار التجديد</x:v>
      </x:c>
      <x:c r="M4" s="3"/>
      <x:c r="N4" s="3"/>
      <x:c r="O4" s="3"/>
      <x:c r="P4" s="3"/>
      <x:c r="Q4" s="3"/>
      <x:c r="R4" s="3"/>
      <x:c r="S4" s="3"/>
      <x:c r="T4" s="3"/>
      <x:c r="U4" s="3"/>
      <x:c r="V4" s="3"/>
    </x:row>
    <x:row r="5">
      <x:c r="A5" s="48" t="str">
        <x:v>التنبيه قبل انتهاء العقد (يوم)</x:v>
      </x:c>
      <x:c r="B5" s="52" t="n">
        <x:v>90</x:v>
      </x:c>
      <x:c r="C5" s="3"/>
      <x:c r="D5" s="54" t="str">
        <x:v>الموارد البشرية</x:v>
      </x:c>
      <x:c r="E5" s="3"/>
      <x:c r="F5" s="54" t="str">
        <x:v>محدد المدة</x:v>
      </x:c>
      <x:c r="G5" s="3"/>
      <x:c r="H5" s="54" t="str">
        <x:v>نشط</x:v>
      </x:c>
      <x:c r="I5" s="3"/>
      <x:c r="J5" s="54" t="str">
        <x:v>تم</x:v>
      </x:c>
      <x:c r="K5" s="3"/>
      <x:c r="L5" s="54" t="str">
        <x:v>قيد المراجعة</x:v>
      </x:c>
      <x:c r="M5" s="3"/>
      <x:c r="N5" s="3"/>
      <x:c r="O5" s="3"/>
      <x:c r="P5" s="3"/>
      <x:c r="Q5" s="3"/>
      <x:c r="R5" s="3"/>
      <x:c r="S5" s="3"/>
      <x:c r="T5" s="3"/>
      <x:c r="U5" s="3"/>
      <x:c r="V5" s="3"/>
    </x:row>
    <x:row r="6">
      <x:c r="A6" s="48" t="str">
        <x:v>تاريخ اليوم</x:v>
      </x:c>
      <x:c r="B6" s="49" t="n">
        <x:f>TODAY()</x:f>
        <x:v>46243</x:v>
      </x:c>
      <x:c r="C6" s="3"/>
      <x:c r="D6" s="54" t="str">
        <x:v>المالية</x:v>
      </x:c>
      <x:c r="E6" s="3"/>
      <x:c r="F6" s="54" t="str">
        <x:v>غير محدد المدة</x:v>
      </x:c>
      <x:c r="G6" s="3"/>
      <x:c r="H6" s="54" t="str">
        <x:v>غير نشط</x:v>
      </x:c>
      <x:c r="I6" s="3"/>
      <x:c r="J6" s="54" t="str">
        <x:v>لم يتم</x:v>
      </x:c>
      <x:c r="K6" s="3"/>
      <x:c r="L6" s="54" t="str">
        <x:v>تجديد</x:v>
      </x:c>
      <x:c r="M6" s="3"/>
      <x:c r="N6" s="3"/>
      <x:c r="O6" s="3"/>
      <x:c r="P6" s="3"/>
      <x:c r="Q6" s="3"/>
      <x:c r="R6" s="3"/>
      <x:c r="S6" s="3"/>
      <x:c r="T6" s="3"/>
      <x:c r="U6" s="3"/>
      <x:c r="V6" s="3"/>
    </x:row>
    <x:row r="7">
      <x:c r="A7" s="48" t="str">
        <x:v>عدد صفوف الإدخال المتاحة</x:v>
      </x:c>
      <x:c r="B7" s="48" t="n">
        <x:v>200</x:v>
      </x:c>
      <x:c r="C7" s="3"/>
      <x:c r="D7" s="54" t="str">
        <x:v>تقنية المعلومات</x:v>
      </x:c>
      <x:c r="E7" s="3"/>
      <x:c r="F7" s="54" t="str">
        <x:v>مرن</x:v>
      </x:c>
      <x:c r="G7" s="3"/>
      <x:c r="H7" s="3"/>
      <x:c r="I7" s="3"/>
      <x:c r="J7" s="54" t="str">
        <x:v>غير مطلوب</x:v>
      </x:c>
      <x:c r="K7" s="3"/>
      <x:c r="L7" s="54" t="str">
        <x:v>عدم تجديد</x:v>
      </x:c>
      <x:c r="M7" s="3"/>
      <x:c r="N7" s="3"/>
      <x:c r="O7" s="3"/>
      <x:c r="P7" s="3"/>
      <x:c r="Q7" s="3"/>
      <x:c r="R7" s="3"/>
      <x:c r="S7" s="3"/>
      <x:c r="T7" s="3"/>
      <x:c r="U7" s="3"/>
      <x:c r="V7" s="3"/>
    </x:row>
    <x:row r="8">
      <x:c r="A8" s="48" t="str">
        <x:v>الإصدار</x:v>
      </x:c>
      <x:c r="B8" s="48" t="str">
        <x:v>1.0</x:v>
      </x:c>
      <x:c r="C8" s="3"/>
      <x:c r="D8" s="54" t="str">
        <x:v>المبيعات</x:v>
      </x:c>
      <x:c r="E8" s="3"/>
      <x:c r="F8" s="54" t="str">
        <x:v>جزئي</x:v>
      </x:c>
      <x:c r="G8" s="3"/>
      <x:c r="H8" s="3"/>
      <x:c r="I8" s="3"/>
      <x:c r="J8" s="3"/>
      <x:c r="K8" s="3"/>
      <x:c r="L8" s="54" t="str">
        <x:v>غير مطلوب</x:v>
      </x:c>
      <x:c r="M8" s="3"/>
      <x:c r="N8" s="3"/>
      <x:c r="O8" s="3"/>
      <x:c r="P8" s="3"/>
      <x:c r="Q8" s="3"/>
      <x:c r="R8" s="3"/>
      <x:c r="S8" s="3"/>
      <x:c r="T8" s="3"/>
      <x:c r="U8" s="3"/>
      <x:c r="V8" s="3"/>
    </x:row>
    <x:row r="9">
      <x:c r="A9" s="3"/>
      <x:c r="B9" s="3"/>
      <x:c r="C9" s="3"/>
      <x:c r="D9" s="54" t="str">
        <x:v>التسويق</x:v>
      </x:c>
      <x:c r="E9" s="3"/>
      <x:c r="F9" s="54" t="str">
        <x:v>مؤقت</x:v>
      </x:c>
      <x:c r="G9" s="3"/>
      <x:c r="H9" s="3"/>
      <x:c r="I9" s="3"/>
      <x:c r="J9" s="3"/>
      <x:c r="K9" s="3"/>
      <x:c r="L9" s="3"/>
      <x:c r="M9" s="3"/>
      <x:c r="N9" s="3"/>
      <x:c r="O9" s="3"/>
      <x:c r="P9" s="3"/>
      <x:c r="Q9" s="3"/>
      <x:c r="R9" s="3"/>
      <x:c r="S9" s="3"/>
      <x:c r="T9" s="3"/>
      <x:c r="U9" s="3"/>
      <x:c r="V9" s="3"/>
    </x:row>
    <x:row r="10">
      <x:c r="A10" s="63" t="str">
        <x:v>يمكنك تعديل مدة التنبيه في الخلية B5 وإضافة أسماء الإدارات في العمود D. لا تحذف القوائم الأساسية لأنها مرتبطة بالقوائم المنسدلة في شيت بيانات العقود.</x:v>
      </x:c>
      <x:c r="B10" s="63" t="str">
        <x:v>يمكنك تعديل مدة التنبيه في الخلية B5 وإضافة أسماء الإدارات في العمود D. لا تحذف القوائم الأساسية لأنها مرتبطة بالقوائم المنسدلة في شيت بيانات العقود.</x:v>
      </x:c>
      <x:c r="C10" s="63" t="str">
        <x:v>يمكنك تعديل مدة التنبيه في الخلية B5 وإضافة أسماء الإدارات في العمود D. لا تحذف القوائم الأساسية لأنها مرتبطة بالقوائم المنسدلة في شيت بيانات العقود.</x:v>
      </x:c>
      <x:c r="D10" s="64" t="str">
        <x:v>يمكنك تعديل مدة التنبيه في الخلية B5 وإضافة أسماء الإدارات في العمود D. لا تحذف القوائم الأساسية لأنها مرتبطة بالقوائم المنسدلة في شيت بيانات العقود.</x:v>
      </x:c>
      <x:c r="E10" s="63" t="str">
        <x:v>يمكنك تعديل مدة التنبيه في الخلية B5 وإضافة أسماء الإدارات في العمود D. لا تحذف القوائم الأساسية لأنها مرتبطة بالقوائم المنسدلة في شيت بيانات العقود.</x:v>
      </x:c>
      <x:c r="F10" s="63" t="str">
        <x:v>يمكنك تعديل مدة التنبيه في الخلية B5 وإضافة أسماء الإدارات في العمود D. لا تحذف القوائم الأساسية لأنها مرتبطة بالقوائم المنسدلة في شيت بيانات العقود.</x:v>
      </x:c>
      <x:c r="G10" s="63" t="str">
        <x:v>يمكنك تعديل مدة التنبيه في الخلية B5 وإضافة أسماء الإدارات في العمود D. لا تحذف القوائم الأساسية لأنها مرتبطة بالقوائم المنسدلة في شيت بيانات العقود.</x:v>
      </x:c>
      <x:c r="H10" s="63" t="str">
        <x:v>يمكنك تعديل مدة التنبيه في الخلية B5 وإضافة أسماء الإدارات في العمود D. لا تحذف القوائم الأساسية لأنها مرتبطة بالقوائم المنسدلة في شيت بيانات العقود.</x:v>
      </x:c>
      <x:c r="I10" s="63" t="str">
        <x:v>يمكنك تعديل مدة التنبيه في الخلية B5 وإضافة أسماء الإدارات في العمود D. لا تحذف القوائم الأساسية لأنها مرتبطة بالقوائم المنسدلة في شيت بيانات العقود.</x:v>
      </x:c>
      <x:c r="J10" s="63" t="str">
        <x:v>يمكنك تعديل مدة التنبيه في الخلية B5 وإضافة أسماء الإدارات في العمود D. لا تحذف القوائم الأساسية لأنها مرتبطة بالقوائم المنسدلة في شيت بيانات العقود.</x:v>
      </x:c>
      <x:c r="K10" s="63" t="str">
        <x:v>يمكنك تعديل مدة التنبيه في الخلية B5 وإضافة أسماء الإدارات في العمود D. لا تحذف القوائم الأساسية لأنها مرتبطة بالقوائم المنسدلة في شيت بيانات العقود.</x:v>
      </x:c>
      <x:c r="L10" s="63" t="str">
        <x:v>يمكنك تعديل مدة التنبيه في الخلية B5 وإضافة أسماء الإدارات في العمود D. لا تحذف القوائم الأساسية لأنها مرتبطة بالقوائم المنسدلة في شيت بيانات العقود.</x:v>
      </x:c>
      <x:c r="M10" s="63" t="str">
        <x:v>يمكنك تعديل مدة التنبيه في الخلية B5 وإضافة أسماء الإدارات في العمود D. لا تحذف القوائم الأساسية لأنها مرتبطة بالقوائم المنسدلة في شيت بيانات العقود.</x:v>
      </x:c>
      <x:c r="N10" s="3"/>
      <x:c r="O10" s="3"/>
      <x:c r="P10" s="3"/>
      <x:c r="Q10" s="3"/>
      <x:c r="R10" s="3"/>
      <x:c r="S10" s="3"/>
      <x:c r="T10" s="3"/>
      <x:c r="U10" s="3"/>
      <x:c r="V10" s="3"/>
    </x:row>
    <x:row r="11">
      <x:c r="A11" s="63" t="str">
        <x:v>يمكنك تعديل مدة التنبيه في الخلية B5 وإضافة أسماء الإدارات في العمود D. لا تحذف القوائم الأساسية لأنها مرتبطة بالقوائم المنسدلة في شيت بيانات العقود.</x:v>
      </x:c>
      <x:c r="B11" s="63" t="str">
        <x:v>يمكنك تعديل مدة التنبيه في الخلية B5 وإضافة أسماء الإدارات في العمود D. لا تحذف القوائم الأساسية لأنها مرتبطة بالقوائم المنسدلة في شيت بيانات العقود.</x:v>
      </x:c>
      <x:c r="C11" s="63" t="str">
        <x:v>يمكنك تعديل مدة التنبيه في الخلية B5 وإضافة أسماء الإدارات في العمود D. لا تحذف القوائم الأساسية لأنها مرتبطة بالقوائم المنسدلة في شيت بيانات العقود.</x:v>
      </x:c>
      <x:c r="D11" s="64" t="str">
        <x:v>يمكنك تعديل مدة التنبيه في الخلية B5 وإضافة أسماء الإدارات في العمود D. لا تحذف القوائم الأساسية لأنها مرتبطة بالقوائم المنسدلة في شيت بيانات العقود.</x:v>
      </x:c>
      <x:c r="E11" s="63" t="str">
        <x:v>يمكنك تعديل مدة التنبيه في الخلية B5 وإضافة أسماء الإدارات في العمود D. لا تحذف القوائم الأساسية لأنها مرتبطة بالقوائم المنسدلة في شيت بيانات العقود.</x:v>
      </x:c>
      <x:c r="F11" s="63" t="str">
        <x:v>يمكنك تعديل مدة التنبيه في الخلية B5 وإضافة أسماء الإدارات في العمود D. لا تحذف القوائم الأساسية لأنها مرتبطة بالقوائم المنسدلة في شيت بيانات العقود.</x:v>
      </x:c>
      <x:c r="G11" s="63" t="str">
        <x:v>يمكنك تعديل مدة التنبيه في الخلية B5 وإضافة أسماء الإدارات في العمود D. لا تحذف القوائم الأساسية لأنها مرتبطة بالقوائم المنسدلة في شيت بيانات العقود.</x:v>
      </x:c>
      <x:c r="H11" s="63" t="str">
        <x:v>يمكنك تعديل مدة التنبيه في الخلية B5 وإضافة أسماء الإدارات في العمود D. لا تحذف القوائم الأساسية لأنها مرتبطة بالقوائم المنسدلة في شيت بيانات العقود.</x:v>
      </x:c>
      <x:c r="I11" s="63" t="str">
        <x:v>يمكنك تعديل مدة التنبيه في الخلية B5 وإضافة أسماء الإدارات في العمود D. لا تحذف القوائم الأساسية لأنها مرتبطة بالقوائم المنسدلة في شيت بيانات العقود.</x:v>
      </x:c>
      <x:c r="J11" s="63" t="str">
        <x:v>يمكنك تعديل مدة التنبيه في الخلية B5 وإضافة أسماء الإدارات في العمود D. لا تحذف القوائم الأساسية لأنها مرتبطة بالقوائم المنسدلة في شيت بيانات العقود.</x:v>
      </x:c>
      <x:c r="K11" s="63" t="str">
        <x:v>يمكنك تعديل مدة التنبيه في الخلية B5 وإضافة أسماء الإدارات في العمود D. لا تحذف القوائم الأساسية لأنها مرتبطة بالقوائم المنسدلة في شيت بيانات العقود.</x:v>
      </x:c>
      <x:c r="L11" s="63" t="str">
        <x:v>يمكنك تعديل مدة التنبيه في الخلية B5 وإضافة أسماء الإدارات في العمود D. لا تحذف القوائم الأساسية لأنها مرتبطة بالقوائم المنسدلة في شيت بيانات العقود.</x:v>
      </x:c>
      <x:c r="M11" s="63" t="str">
        <x:v>يمكنك تعديل مدة التنبيه في الخلية B5 وإضافة أسماء الإدارات في العمود D. لا تحذف القوائم الأساسية لأنها مرتبطة بالقوائم المنسدلة في شيت بيانات العقود.</x:v>
      </x:c>
      <x:c r="N11" s="3"/>
      <x:c r="O11" s="3"/>
      <x:c r="P11" s="3"/>
      <x:c r="Q11" s="3"/>
      <x:c r="R11" s="3"/>
      <x:c r="S11" s="3"/>
      <x:c r="T11" s="3"/>
      <x:c r="U11" s="3"/>
      <x:c r="V11" s="3"/>
    </x:row>
    <x:row r="12">
      <x:c r="A12" s="63" t="str">
        <x:v>يمكنك تعديل مدة التنبيه في الخلية B5 وإضافة أسماء الإدارات في العمود D. لا تحذف القوائم الأساسية لأنها مرتبطة بالقوائم المنسدلة في شيت بيانات العقود.</x:v>
      </x:c>
      <x:c r="B12" s="63" t="str">
        <x:v>يمكنك تعديل مدة التنبيه في الخلية B5 وإضافة أسماء الإدارات في العمود D. لا تحذف القوائم الأساسية لأنها مرتبطة بالقوائم المنسدلة في شيت بيانات العقود.</x:v>
      </x:c>
      <x:c r="C12" s="63" t="str">
        <x:v>يمكنك تعديل مدة التنبيه في الخلية B5 وإضافة أسماء الإدارات في العمود D. لا تحذف القوائم الأساسية لأنها مرتبطة بالقوائم المنسدلة في شيت بيانات العقود.</x:v>
      </x:c>
      <x:c r="D12" s="64" t="str">
        <x:v>يمكنك تعديل مدة التنبيه في الخلية B5 وإضافة أسماء الإدارات في العمود D. لا تحذف القوائم الأساسية لأنها مرتبطة بالقوائم المنسدلة في شيت بيانات العقود.</x:v>
      </x:c>
      <x:c r="E12" s="63" t="str">
        <x:v>يمكنك تعديل مدة التنبيه في الخلية B5 وإضافة أسماء الإدارات في العمود D. لا تحذف القوائم الأساسية لأنها مرتبطة بالقوائم المنسدلة في شيت بيانات العقود.</x:v>
      </x:c>
      <x:c r="F12" s="63" t="str">
        <x:v>يمكنك تعديل مدة التنبيه في الخلية B5 وإضافة أسماء الإدارات في العمود D. لا تحذف القوائم الأساسية لأنها مرتبطة بالقوائم المنسدلة في شيت بيانات العقود.</x:v>
      </x:c>
      <x:c r="G12" s="63" t="str">
        <x:v>يمكنك تعديل مدة التنبيه في الخلية B5 وإضافة أسماء الإدارات في العمود D. لا تحذف القوائم الأساسية لأنها مرتبطة بالقوائم المنسدلة في شيت بيانات العقود.</x:v>
      </x:c>
      <x:c r="H12" s="63" t="str">
        <x:v>يمكنك تعديل مدة التنبيه في الخلية B5 وإضافة أسماء الإدارات في العمود D. لا تحذف القوائم الأساسية لأنها مرتبطة بالقوائم المنسدلة في شيت بيانات العقود.</x:v>
      </x:c>
      <x:c r="I12" s="63" t="str">
        <x:v>يمكنك تعديل مدة التنبيه في الخلية B5 وإضافة أسماء الإدارات في العمود D. لا تحذف القوائم الأساسية لأنها مرتبطة بالقوائم المنسدلة في شيت بيانات العقود.</x:v>
      </x:c>
      <x:c r="J12" s="63" t="str">
        <x:v>يمكنك تعديل مدة التنبيه في الخلية B5 وإضافة أسماء الإدارات في العمود D. لا تحذف القوائم الأساسية لأنها مرتبطة بالقوائم المنسدلة في شيت بيانات العقود.</x:v>
      </x:c>
      <x:c r="K12" s="63" t="str">
        <x:v>يمكنك تعديل مدة التنبيه في الخلية B5 وإضافة أسماء الإدارات في العمود D. لا تحذف القوائم الأساسية لأنها مرتبطة بالقوائم المنسدلة في شيت بيانات العقود.</x:v>
      </x:c>
      <x:c r="L12" s="63" t="str">
        <x:v>يمكنك تعديل مدة التنبيه في الخلية B5 وإضافة أسماء الإدارات في العمود D. لا تحذف القوائم الأساسية لأنها مرتبطة بالقوائم المنسدلة في شيت بيانات العقود.</x:v>
      </x:c>
      <x:c r="M12" s="63" t="str">
        <x:v>يمكنك تعديل مدة التنبيه في الخلية B5 وإضافة أسماء الإدارات في العمود D. لا تحذف القوائم الأساسية لأنها مرتبطة بالقوائم المنسدلة في شيت بيانات العقود.</x:v>
      </x:c>
      <x:c r="N12" s="3"/>
      <x:c r="O12" s="3"/>
      <x:c r="P12" s="3"/>
      <x:c r="Q12" s="3"/>
      <x:c r="R12" s="3"/>
      <x:c r="S12" s="3"/>
      <x:c r="T12" s="3"/>
      <x:c r="U12" s="3"/>
      <x:c r="V12" s="3"/>
    </x:row>
    <x:row r="13">
      <x:c r="A13" s="3"/>
      <x:c r="B13" s="3"/>
      <x:c r="C13" s="3"/>
      <x:c r="D13" s="54" t="str">
        <x:v>خدمة العملاء</x:v>
      </x:c>
      <x:c r="E13" s="3"/>
      <x:c r="F13" s="3"/>
      <x:c r="G13" s="3"/>
      <x:c r="H13" s="3"/>
      <x:c r="I13" s="3"/>
      <x:c r="J13" s="3"/>
      <x:c r="K13" s="3"/>
      <x:c r="L13" s="3"/>
      <x:c r="M13" s="3"/>
      <x:c r="N13" s="3"/>
      <x:c r="O13" s="3"/>
      <x:c r="P13" s="3"/>
      <x:c r="Q13" s="3"/>
      <x:c r="R13" s="3"/>
      <x:c r="S13" s="3"/>
      <x:c r="T13" s="3"/>
      <x:c r="U13" s="3"/>
      <x:c r="V13" s="3"/>
    </x:row>
    <x:row r="14">
      <x:c r="A14" s="3"/>
      <x:c r="B14" s="3"/>
      <x:c r="C14" s="3"/>
      <x:c r="D14" s="54" t="str">
        <x:v>إدارة المشاريع</x:v>
      </x:c>
      <x:c r="E14" s="3"/>
      <x:c r="F14" s="3"/>
      <x:c r="G14" s="3"/>
      <x:c r="H14" s="3"/>
      <x:c r="I14" s="3"/>
      <x:c r="J14" s="3"/>
      <x:c r="K14" s="3"/>
      <x:c r="L14" s="3"/>
      <x:c r="M14" s="3"/>
      <x:c r="N14" s="3"/>
      <x:c r="O14" s="3"/>
      <x:c r="P14" s="3"/>
      <x:c r="Q14" s="3"/>
      <x:c r="R14" s="3"/>
      <x:c r="S14" s="3"/>
      <x:c r="T14" s="3"/>
      <x:c r="U14" s="3"/>
      <x:c r="V14" s="3"/>
    </x:row>
    <x:row r="15">
      <x:c r="A15" s="3"/>
      <x:c r="B15" s="3"/>
      <x:c r="C15" s="3"/>
      <x:c r="D15" s="54" t="str">
        <x:v>الجودة</x:v>
      </x:c>
      <x:c r="E15" s="3"/>
      <x:c r="F15" s="3"/>
      <x:c r="G15" s="3"/>
      <x:c r="H15" s="3"/>
      <x:c r="I15" s="3"/>
      <x:c r="J15" s="3"/>
      <x:c r="K15" s="3"/>
      <x:c r="L15" s="3"/>
      <x:c r="M15" s="3"/>
      <x:c r="N15" s="3"/>
      <x:c r="O15" s="3"/>
      <x:c r="P15" s="3"/>
      <x:c r="Q15" s="3"/>
      <x:c r="R15" s="3"/>
      <x:c r="S15" s="3"/>
      <x:c r="T15" s="3"/>
      <x:c r="U15" s="3"/>
      <x:c r="V15" s="3"/>
    </x:row>
    <x:row r="16">
      <x:c r="A16" s="3"/>
      <x:c r="B16" s="3"/>
      <x:c r="C16" s="3"/>
      <x:c r="D16" s="54" t="str">
        <x:v>السلامة</x:v>
      </x:c>
      <x:c r="E16" s="3"/>
      <x:c r="F16" s="3"/>
      <x:c r="G16" s="3"/>
      <x:c r="H16" s="3"/>
      <x:c r="I16" s="3"/>
      <x:c r="J16" s="3"/>
      <x:c r="K16" s="3"/>
      <x:c r="L16" s="3"/>
      <x:c r="M16" s="3"/>
      <x:c r="N16" s="3"/>
      <x:c r="O16" s="3"/>
      <x:c r="P16" s="3"/>
      <x:c r="Q16" s="3"/>
      <x:c r="R16" s="3"/>
      <x:c r="S16" s="3"/>
      <x:c r="T16" s="3"/>
      <x:c r="U16" s="3"/>
      <x:c r="V16" s="3"/>
    </x:row>
    <x:row r="17">
      <x:c r="A17" s="3"/>
      <x:c r="B17" s="3"/>
      <x:c r="C17" s="3"/>
      <x:c r="D17" s="54" t="str">
        <x:v>الإدارة العليا</x:v>
      </x:c>
      <x:c r="E17" s="3"/>
      <x:c r="F17" s="3"/>
      <x:c r="G17" s="3"/>
      <x:c r="H17" s="3"/>
      <x:c r="I17" s="3"/>
      <x:c r="J17" s="3"/>
      <x:c r="K17" s="3"/>
      <x:c r="L17" s="3"/>
      <x:c r="M17" s="3"/>
      <x:c r="N17" s="3"/>
      <x:c r="O17" s="3"/>
      <x:c r="P17" s="3"/>
      <x:c r="Q17" s="3"/>
      <x:c r="R17" s="3"/>
      <x:c r="S17" s="3"/>
      <x:c r="T17" s="3"/>
      <x:c r="U17" s="3"/>
      <x:c r="V17" s="3"/>
    </x:row>
    <x:row r="18">
      <x:c r="A18" s="3"/>
      <x:c r="B18" s="3"/>
      <x:c r="C18" s="3"/>
      <x:c r="D18" s="54" t="str">
        <x:v>أخرى</x:v>
      </x:c>
      <x:c r="E18" s="3"/>
      <x:c r="F18" s="3"/>
      <x:c r="G18" s="3"/>
      <x:c r="H18" s="3"/>
      <x:c r="I18" s="3"/>
      <x:c r="J18" s="3"/>
      <x:c r="K18" s="3"/>
      <x:c r="L18" s="3"/>
      <x:c r="M18" s="3"/>
      <x:c r="N18" s="3"/>
      <x:c r="O18" s="3"/>
      <x:c r="P18" s="3"/>
      <x:c r="Q18" s="3"/>
      <x:c r="R18" s="3"/>
      <x:c r="S18" s="3"/>
      <x:c r="T18" s="3"/>
      <x:c r="U18" s="3"/>
      <x:c r="V18" s="3"/>
    </x:row>
    <x:row r="19">
      <x:c r="A19" s="3"/>
      <x:c r="B19" s="3"/>
      <x:c r="C19" s="3"/>
      <x:c r="D19" s="54"/>
      <x:c r="E19" s="3"/>
      <x:c r="F19" s="3"/>
      <x:c r="G19" s="3"/>
      <x:c r="H19" s="3"/>
      <x:c r="I19" s="3"/>
      <x:c r="J19" s="3"/>
      <x:c r="K19" s="3"/>
      <x:c r="L19" s="3"/>
      <x:c r="M19" s="3"/>
      <x:c r="N19" s="3"/>
      <x:c r="O19" s="3"/>
      <x:c r="P19" s="3"/>
      <x:c r="Q19" s="3"/>
      <x:c r="R19" s="3"/>
      <x:c r="S19" s="3"/>
      <x:c r="T19" s="3"/>
      <x:c r="U19" s="3"/>
      <x:c r="V19" s="3"/>
    </x:row>
    <x:row r="20">
      <x:c r="A20" s="3"/>
      <x:c r="B20" s="3"/>
      <x:c r="C20" s="3"/>
      <x:c r="D20" s="54"/>
      <x:c r="E20" s="3"/>
      <x:c r="F20" s="3"/>
      <x:c r="G20" s="3"/>
      <x:c r="H20" s="3"/>
      <x:c r="I20" s="3"/>
      <x:c r="J20" s="3"/>
      <x:c r="K20" s="3"/>
      <x:c r="L20" s="3"/>
      <x:c r="M20" s="3"/>
      <x:c r="N20" s="3"/>
      <x:c r="O20" s="3"/>
      <x:c r="P20" s="3"/>
      <x:c r="Q20" s="3"/>
      <x:c r="R20" s="3"/>
      <x:c r="S20" s="3"/>
      <x:c r="T20" s="3"/>
      <x:c r="U20" s="3"/>
      <x:c r="V20" s="3"/>
    </x:row>
    <x:row r="21">
      <x:c r="A21" s="3"/>
      <x:c r="B21" s="3"/>
      <x:c r="C21" s="3"/>
      <x:c r="D21" s="54"/>
      <x:c r="E21" s="3"/>
      <x:c r="F21" s="3"/>
      <x:c r="G21" s="3"/>
      <x:c r="H21" s="3"/>
      <x:c r="I21" s="3"/>
      <x:c r="J21" s="3"/>
      <x:c r="K21" s="3"/>
      <x:c r="L21" s="3"/>
      <x:c r="M21" s="3"/>
      <x:c r="N21" s="3"/>
      <x:c r="O21" s="3"/>
      <x:c r="P21" s="3"/>
      <x:c r="Q21" s="3"/>
      <x:c r="R21" s="3"/>
      <x:c r="S21" s="3"/>
      <x:c r="T21" s="3"/>
      <x:c r="U21" s="3"/>
      <x:c r="V21" s="3"/>
    </x:row>
    <x:row r="22">
      <x:c r="A22" s="3"/>
      <x:c r="B22" s="3"/>
      <x:c r="C22" s="3"/>
      <x:c r="D22" s="54"/>
      <x:c r="E22" s="3"/>
      <x:c r="F22" s="3"/>
      <x:c r="G22" s="3"/>
      <x:c r="H22" s="3"/>
      <x:c r="I22" s="3"/>
      <x:c r="J22" s="3"/>
      <x:c r="K22" s="3"/>
      <x:c r="L22" s="3"/>
      <x:c r="M22" s="3"/>
      <x:c r="N22" s="3"/>
      <x:c r="O22" s="3"/>
      <x:c r="P22" s="3"/>
      <x:c r="Q22" s="3"/>
      <x:c r="R22" s="3"/>
      <x:c r="S22" s="3"/>
      <x:c r="T22" s="3"/>
      <x:c r="U22" s="3"/>
      <x:c r="V22" s="3"/>
    </x:row>
    <x:row r="23">
      <x:c r="A23" s="3"/>
      <x:c r="B23" s="3"/>
      <x:c r="C23" s="3"/>
      <x:c r="D23" s="54"/>
      <x:c r="E23" s="3"/>
      <x:c r="F23" s="3"/>
      <x:c r="G23" s="3"/>
      <x:c r="H23" s="3"/>
      <x:c r="I23" s="3"/>
      <x:c r="J23" s="3"/>
      <x:c r="K23" s="3"/>
      <x:c r="L23" s="3"/>
      <x:c r="M23" s="3"/>
      <x:c r="N23" s="3"/>
      <x:c r="O23" s="3"/>
      <x:c r="P23" s="3"/>
      <x:c r="Q23" s="3"/>
      <x:c r="R23" s="3"/>
      <x:c r="S23" s="3"/>
      <x:c r="T23" s="3"/>
      <x:c r="U23" s="3"/>
      <x:c r="V23" s="3"/>
    </x:row>
    <x:row r="24">
      <x:c r="A24" s="3"/>
      <x:c r="B24" s="3"/>
      <x:c r="C24" s="3"/>
      <x:c r="D24" s="54"/>
      <x:c r="E24" s="3"/>
      <x:c r="F24" s="3"/>
      <x:c r="G24" s="3"/>
      <x:c r="H24" s="3"/>
      <x:c r="I24" s="3"/>
      <x:c r="J24" s="3"/>
      <x:c r="K24" s="3"/>
      <x:c r="L24" s="3"/>
      <x:c r="M24" s="3"/>
      <x:c r="N24" s="3"/>
      <x:c r="O24" s="3"/>
      <x:c r="P24" s="3"/>
      <x:c r="Q24" s="3"/>
      <x:c r="R24" s="3"/>
      <x:c r="S24" s="3"/>
      <x:c r="T24" s="3"/>
      <x:c r="U24" s="3"/>
      <x:c r="V24" s="3"/>
    </x:row>
    <x:row r="25">
      <x:c r="A25" s="3"/>
      <x:c r="B25" s="3"/>
      <x:c r="C25" s="3"/>
      <x:c r="D25" s="3"/>
      <x:c r="E25" s="3"/>
      <x:c r="F25" s="3"/>
      <x:c r="G25" s="3"/>
      <x:c r="H25" s="3"/>
      <x:c r="I25" s="3"/>
      <x:c r="J25" s="3"/>
      <x:c r="K25" s="3"/>
      <x:c r="L25" s="3"/>
      <x:c r="M25" s="3"/>
      <x:c r="N25" s="3"/>
      <x:c r="O25" s="3"/>
      <x:c r="P25" s="3"/>
      <x:c r="Q25" s="3"/>
      <x:c r="R25" s="3"/>
      <x:c r="S25" s="3"/>
      <x:c r="T25" s="3"/>
      <x:c r="U25" s="3"/>
      <x:c r="V25" s="3"/>
    </x:row>
    <x:row r="26">
      <x:c r="A26" s="3"/>
      <x:c r="B26" s="3"/>
      <x:c r="C26" s="3"/>
      <x:c r="D26" s="3"/>
      <x:c r="E26" s="3"/>
      <x:c r="F26" s="3"/>
      <x:c r="G26" s="3"/>
      <x:c r="H26" s="3"/>
      <x:c r="I26" s="3"/>
      <x:c r="J26" s="3"/>
      <x:c r="K26" s="3"/>
      <x:c r="L26" s="3"/>
      <x:c r="M26" s="3"/>
      <x:c r="N26" s="3"/>
      <x:c r="O26" s="3"/>
      <x:c r="P26" s="3"/>
      <x:c r="Q26" s="3"/>
      <x:c r="R26" s="3"/>
      <x:c r="S26" s="3"/>
      <x:c r="T26" s="3"/>
      <x:c r="U26" s="3"/>
      <x:c r="V26" s="3"/>
    </x:row>
    <x:row r="27">
      <x:c r="A27" s="3"/>
      <x:c r="B27" s="3"/>
      <x:c r="C27" s="3"/>
      <x:c r="D27" s="3"/>
      <x:c r="E27" s="3"/>
      <x:c r="F27" s="3"/>
      <x:c r="G27" s="3"/>
      <x:c r="H27" s="3"/>
      <x:c r="I27" s="3"/>
      <x:c r="J27" s="3"/>
      <x:c r="K27" s="3"/>
      <x:c r="L27" s="3"/>
      <x:c r="M27" s="3"/>
      <x:c r="N27" s="3"/>
      <x:c r="O27" s="3"/>
      <x:c r="P27" s="3"/>
      <x:c r="Q27" s="3"/>
      <x:c r="R27" s="3"/>
      <x:c r="S27" s="3"/>
      <x:c r="T27" s="3"/>
      <x:c r="U27" s="3"/>
      <x:c r="V27" s="3"/>
    </x:row>
    <x:row r="28">
      <x:c r="A28" s="3"/>
      <x:c r="B28" s="3"/>
      <x:c r="C28" s="3"/>
      <x:c r="D28" s="3"/>
      <x:c r="E28" s="3"/>
      <x:c r="F28" s="3"/>
      <x:c r="G28" s="3"/>
      <x:c r="H28" s="3"/>
      <x:c r="I28" s="3"/>
      <x:c r="J28" s="3"/>
      <x:c r="K28" s="3"/>
      <x:c r="L28" s="3"/>
      <x:c r="M28" s="3"/>
      <x:c r="N28" s="3"/>
      <x:c r="O28" s="3"/>
      <x:c r="P28" s="3"/>
      <x:c r="Q28" s="3"/>
      <x:c r="R28" s="3"/>
      <x:c r="S28" s="3"/>
      <x:c r="T28" s="3"/>
      <x:c r="U28" s="3"/>
      <x:c r="V28" s="3"/>
    </x:row>
    <x:row r="29">
      <x:c r="A29" s="3"/>
      <x:c r="B29" s="3"/>
      <x:c r="C29" s="3"/>
      <x:c r="D29" s="3"/>
      <x:c r="E29" s="3"/>
      <x:c r="F29" s="3"/>
      <x:c r="G29" s="3"/>
      <x:c r="H29" s="3"/>
      <x:c r="I29" s="3"/>
      <x:c r="J29" s="3"/>
      <x:c r="K29" s="3"/>
      <x:c r="L29" s="3"/>
      <x:c r="M29" s="3"/>
      <x:c r="N29" s="3"/>
      <x:c r="O29" s="3"/>
      <x:c r="P29" s="3"/>
      <x:c r="Q29" s="3"/>
      <x:c r="R29" s="3"/>
      <x:c r="S29" s="3"/>
      <x:c r="T29" s="3"/>
      <x:c r="U29" s="3"/>
      <x:c r="V29" s="3"/>
    </x:row>
    <x:row r="30">
      <x:c r="A30" s="3"/>
      <x:c r="B30" s="3"/>
      <x:c r="C30" s="3"/>
      <x:c r="D30" s="3"/>
      <x:c r="E30" s="3"/>
      <x:c r="F30" s="3"/>
      <x:c r="G30" s="3"/>
      <x:c r="H30" s="3"/>
      <x:c r="I30" s="3"/>
      <x:c r="J30" s="3"/>
      <x:c r="K30" s="3"/>
      <x:c r="L30" s="3"/>
      <x:c r="M30" s="3"/>
      <x:c r="N30" s="3"/>
      <x:c r="O30" s="3"/>
      <x:c r="P30" s="3"/>
      <x:c r="Q30" s="3"/>
      <x:c r="R30" s="3"/>
      <x:c r="S30" s="3"/>
      <x:c r="T30" s="3"/>
      <x:c r="U30" s="3"/>
      <x:c r="V30" s="3"/>
    </x:row>
    <x:row r="31">
      <x:c r="A31" s="3"/>
      <x:c r="B31" s="3"/>
      <x:c r="C31" s="3"/>
      <x:c r="D31" s="3"/>
      <x:c r="E31" s="3"/>
      <x:c r="F31" s="3"/>
      <x:c r="G31" s="3"/>
      <x:c r="H31" s="3"/>
      <x:c r="I31" s="3"/>
      <x:c r="J31" s="3"/>
      <x:c r="K31" s="3"/>
      <x:c r="L31" s="3"/>
      <x:c r="M31" s="3"/>
      <x:c r="N31" s="3"/>
      <x:c r="O31" s="3"/>
      <x:c r="P31" s="3"/>
      <x:c r="Q31" s="3"/>
      <x:c r="R31" s="3"/>
      <x:c r="S31" s="3"/>
      <x:c r="T31" s="3"/>
      <x:c r="U31" s="3"/>
      <x:c r="V31" s="3"/>
    </x:row>
    <x:row r="32">
      <x:c r="A32" s="3"/>
      <x:c r="B32" s="3"/>
      <x:c r="C32" s="3"/>
      <x:c r="D32" s="3"/>
      <x:c r="E32" s="3"/>
      <x:c r="F32" s="3"/>
      <x:c r="G32" s="3"/>
      <x:c r="H32" s="3"/>
      <x:c r="I32" s="3"/>
      <x:c r="J32" s="3"/>
      <x:c r="K32" s="3"/>
      <x:c r="L32" s="3"/>
      <x:c r="M32" s="3"/>
      <x:c r="N32" s="3"/>
      <x:c r="O32" s="3"/>
      <x:c r="P32" s="3"/>
      <x:c r="Q32" s="3"/>
      <x:c r="R32" s="3"/>
      <x:c r="S32" s="3"/>
      <x:c r="T32" s="3"/>
      <x:c r="U32" s="3"/>
      <x:c r="V32" s="3"/>
    </x:row>
    <x:row r="33">
      <x:c r="A33" s="3"/>
      <x:c r="B33" s="3"/>
      <x:c r="C33" s="3"/>
      <x:c r="D33" s="3"/>
      <x:c r="E33" s="3"/>
      <x:c r="F33" s="3"/>
      <x:c r="G33" s="3"/>
      <x:c r="H33" s="3"/>
      <x:c r="I33" s="3"/>
      <x:c r="J33" s="3"/>
      <x:c r="K33" s="3"/>
      <x:c r="L33" s="3"/>
      <x:c r="M33" s="3"/>
      <x:c r="N33" s="3"/>
      <x:c r="O33" s="3"/>
      <x:c r="P33" s="3"/>
      <x:c r="Q33" s="3"/>
      <x:c r="R33" s="3"/>
      <x:c r="S33" s="3"/>
      <x:c r="T33" s="3"/>
      <x:c r="U33" s="3"/>
      <x:c r="V33" s="3"/>
    </x:row>
    <x:row r="34">
      <x:c r="A34" s="3"/>
      <x:c r="B34" s="3"/>
      <x:c r="C34" s="3"/>
      <x:c r="D34" s="3"/>
      <x:c r="E34" s="3"/>
      <x:c r="F34" s="3"/>
      <x:c r="G34" s="3"/>
      <x:c r="H34" s="3"/>
      <x:c r="I34" s="3"/>
      <x:c r="J34" s="3"/>
      <x:c r="K34" s="3"/>
      <x:c r="L34" s="3"/>
      <x:c r="M34" s="3"/>
      <x:c r="N34" s="3"/>
      <x:c r="O34" s="3"/>
      <x:c r="P34" s="3"/>
      <x:c r="Q34" s="3"/>
      <x:c r="R34" s="3"/>
      <x:c r="S34" s="3"/>
      <x:c r="T34" s="3"/>
      <x:c r="U34" s="3"/>
      <x:c r="V34" s="3"/>
    </x:row>
    <x:row r="35">
      <x:c r="A35" s="3"/>
      <x:c r="B35" s="3"/>
      <x:c r="C35" s="3"/>
      <x:c r="D35" s="3"/>
      <x:c r="E35" s="3"/>
      <x:c r="F35" s="3"/>
      <x:c r="G35" s="3"/>
      <x:c r="H35" s="3"/>
      <x:c r="I35" s="3"/>
      <x:c r="J35" s="3"/>
      <x:c r="K35" s="3"/>
      <x:c r="L35" s="3"/>
      <x:c r="M35" s="3"/>
      <x:c r="N35" s="3"/>
      <x:c r="O35" s="3"/>
      <x:c r="P35" s="3"/>
      <x:c r="Q35" s="3"/>
      <x:c r="R35" s="3"/>
      <x:c r="S35" s="3"/>
      <x:c r="T35" s="3"/>
      <x:c r="U35" s="3"/>
      <x:c r="V35" s="3"/>
    </x:row>
    <x:row r="36">
      <x:c r="A36" s="3"/>
      <x:c r="B36" s="3"/>
      <x:c r="C36" s="3"/>
      <x:c r="D36" s="3"/>
      <x:c r="E36" s="3"/>
      <x:c r="F36" s="3"/>
      <x:c r="G36" s="3"/>
      <x:c r="H36" s="3"/>
      <x:c r="I36" s="3"/>
      <x:c r="J36" s="3"/>
      <x:c r="K36" s="3"/>
      <x:c r="L36" s="3"/>
      <x:c r="M36" s="3"/>
      <x:c r="N36" s="3"/>
      <x:c r="O36" s="3"/>
      <x:c r="P36" s="3"/>
      <x:c r="Q36" s="3"/>
      <x:c r="R36" s="3"/>
      <x:c r="S36" s="3"/>
      <x:c r="T36" s="3"/>
      <x:c r="U36" s="3"/>
      <x:c r="V36" s="3"/>
    </x:row>
    <x:row r="37">
      <x:c r="A37" s="3"/>
      <x:c r="B37" s="3"/>
      <x:c r="C37" s="3"/>
      <x:c r="D37" s="3"/>
      <x:c r="E37" s="3"/>
      <x:c r="F37" s="3"/>
      <x:c r="G37" s="3"/>
      <x:c r="H37" s="3"/>
      <x:c r="I37" s="3"/>
      <x:c r="J37" s="3"/>
      <x:c r="K37" s="3"/>
      <x:c r="L37" s="3"/>
      <x:c r="M37" s="3"/>
      <x:c r="N37" s="3"/>
      <x:c r="O37" s="3"/>
      <x:c r="P37" s="3"/>
      <x:c r="Q37" s="3"/>
      <x:c r="R37" s="3"/>
      <x:c r="S37" s="3"/>
      <x:c r="T37" s="3"/>
      <x:c r="U37" s="3"/>
      <x:c r="V37" s="3"/>
    </x:row>
    <x:row r="38">
      <x:c r="A38" s="3"/>
      <x:c r="B38" s="3"/>
      <x:c r="C38" s="3"/>
      <x:c r="D38" s="3"/>
      <x:c r="E38" s="3"/>
      <x:c r="F38" s="3"/>
      <x:c r="G38" s="3"/>
      <x:c r="H38" s="3"/>
      <x:c r="I38" s="3"/>
      <x:c r="J38" s="3"/>
      <x:c r="K38" s="3"/>
      <x:c r="L38" s="3"/>
      <x:c r="M38" s="3"/>
      <x:c r="N38" s="3"/>
      <x:c r="O38" s="3"/>
      <x:c r="P38" s="3"/>
      <x:c r="Q38" s="3"/>
      <x:c r="R38" s="3"/>
      <x:c r="S38" s="3"/>
      <x:c r="T38" s="3"/>
      <x:c r="U38" s="3"/>
      <x:c r="V38" s="3"/>
    </x:row>
    <x:row r="39">
      <x:c r="A39" s="3"/>
      <x:c r="B39" s="3"/>
      <x:c r="C39" s="3"/>
      <x:c r="D39" s="3"/>
      <x:c r="E39" s="3"/>
      <x:c r="F39" s="3"/>
      <x:c r="G39" s="3"/>
      <x:c r="H39" s="3"/>
      <x:c r="I39" s="3"/>
      <x:c r="J39" s="3"/>
      <x:c r="K39" s="3"/>
      <x:c r="L39" s="3"/>
      <x:c r="M39" s="3"/>
      <x:c r="N39" s="3"/>
      <x:c r="O39" s="3"/>
      <x:c r="P39" s="3"/>
      <x:c r="Q39" s="3"/>
      <x:c r="R39" s="3"/>
      <x:c r="S39" s="3"/>
      <x:c r="T39" s="3"/>
      <x:c r="U39" s="3"/>
      <x:c r="V39" s="3"/>
    </x:row>
    <x:row r="40">
      <x:c r="A40" s="3"/>
      <x:c r="B40" s="3"/>
      <x:c r="C40" s="3"/>
      <x:c r="D40" s="3"/>
      <x:c r="E40" s="3"/>
      <x:c r="F40" s="3"/>
      <x:c r="G40" s="3"/>
      <x:c r="H40" s="3"/>
      <x:c r="I40" s="3"/>
      <x:c r="J40" s="3"/>
      <x:c r="K40" s="3"/>
      <x:c r="L40" s="3"/>
      <x:c r="M40" s="3"/>
      <x:c r="N40" s="3"/>
      <x:c r="O40" s="3"/>
      <x:c r="P40" s="3"/>
      <x:c r="Q40" s="3"/>
      <x:c r="R40" s="3"/>
      <x:c r="S40" s="3"/>
      <x:c r="T40" s="3"/>
      <x:c r="U40" s="3"/>
      <x:c r="V40" s="3"/>
    </x:row>
    <x:row r="41">
      <x:c r="A41" s="3"/>
      <x:c r="B41" s="3"/>
      <x:c r="C41" s="3"/>
      <x:c r="D41" s="3"/>
      <x:c r="E41" s="3"/>
      <x:c r="F41" s="3"/>
      <x:c r="G41" s="3"/>
      <x:c r="H41" s="3"/>
      <x:c r="I41" s="3"/>
      <x:c r="J41" s="3"/>
      <x:c r="K41" s="3"/>
      <x:c r="L41" s="3"/>
      <x:c r="M41" s="3"/>
      <x:c r="N41" s="3"/>
      <x:c r="O41" s="3"/>
      <x:c r="P41" s="3"/>
      <x:c r="Q41" s="3"/>
      <x:c r="R41" s="3"/>
      <x:c r="S41" s="3"/>
      <x:c r="T41" s="3"/>
      <x:c r="U41" s="3"/>
      <x:c r="V41" s="3"/>
    </x:row>
    <x:row r="42">
      <x:c r="A42" s="3"/>
      <x:c r="B42" s="3"/>
      <x:c r="C42" s="3"/>
      <x:c r="D42" s="3"/>
      <x:c r="E42" s="3"/>
      <x:c r="F42" s="3"/>
      <x:c r="G42" s="3"/>
      <x:c r="H42" s="3"/>
      <x:c r="I42" s="3"/>
      <x:c r="J42" s="3"/>
      <x:c r="K42" s="3"/>
      <x:c r="L42" s="3"/>
      <x:c r="M42" s="3"/>
      <x:c r="N42" s="3"/>
      <x:c r="O42" s="3"/>
      <x:c r="P42" s="3"/>
      <x:c r="Q42" s="3"/>
      <x:c r="R42" s="3"/>
      <x:c r="S42" s="3"/>
      <x:c r="T42" s="3"/>
      <x:c r="U42" s="3"/>
      <x:c r="V42" s="3"/>
    </x:row>
    <x:row r="43">
      <x:c r="A43" s="3"/>
      <x:c r="B43" s="3"/>
      <x:c r="C43" s="3"/>
      <x:c r="D43" s="3"/>
      <x:c r="E43" s="3"/>
      <x:c r="F43" s="3"/>
      <x:c r="G43" s="3"/>
      <x:c r="H43" s="3"/>
      <x:c r="I43" s="3"/>
      <x:c r="J43" s="3"/>
      <x:c r="K43" s="3"/>
      <x:c r="L43" s="3"/>
      <x:c r="M43" s="3"/>
      <x:c r="N43" s="3"/>
      <x:c r="O43" s="3"/>
      <x:c r="P43" s="3"/>
      <x:c r="Q43" s="3"/>
      <x:c r="R43" s="3"/>
      <x:c r="S43" s="3"/>
      <x:c r="T43" s="3"/>
      <x:c r="U43" s="3"/>
      <x:c r="V43" s="3"/>
    </x:row>
    <x:row r="44">
      <x:c r="A44" s="3"/>
      <x:c r="B44" s="3"/>
      <x:c r="C44" s="3"/>
      <x:c r="D44" s="3"/>
      <x:c r="E44" s="3"/>
      <x:c r="F44" s="3"/>
      <x:c r="G44" s="3"/>
      <x:c r="H44" s="3"/>
      <x:c r="I44" s="3"/>
      <x:c r="J44" s="3"/>
      <x:c r="K44" s="3"/>
      <x:c r="L44" s="3"/>
      <x:c r="M44" s="3"/>
      <x:c r="N44" s="3"/>
      <x:c r="O44" s="3"/>
      <x:c r="P44" s="3"/>
      <x:c r="Q44" s="3"/>
      <x:c r="R44" s="3"/>
      <x:c r="S44" s="3"/>
      <x:c r="T44" s="3"/>
      <x:c r="U44" s="3"/>
      <x:c r="V44" s="3"/>
    </x:row>
    <x:row r="45">
      <x:c r="A45" s="3"/>
      <x:c r="B45" s="3"/>
      <x:c r="C45" s="3"/>
      <x:c r="D45" s="3"/>
      <x:c r="E45" s="3"/>
      <x:c r="F45" s="3"/>
      <x:c r="G45" s="3"/>
      <x:c r="H45" s="3"/>
      <x:c r="I45" s="3"/>
      <x:c r="J45" s="3"/>
      <x:c r="K45" s="3"/>
      <x:c r="L45" s="3"/>
      <x:c r="M45" s="3"/>
      <x:c r="N45" s="3"/>
      <x:c r="O45" s="3"/>
      <x:c r="P45" s="3"/>
      <x:c r="Q45" s="3"/>
      <x:c r="R45" s="3"/>
      <x:c r="S45" s="3"/>
      <x:c r="T45" s="3"/>
      <x:c r="U45" s="3"/>
      <x:c r="V45" s="3"/>
    </x:row>
    <x:row r="46">
      <x:c r="A46" s="3"/>
      <x:c r="B46" s="3"/>
      <x:c r="C46" s="3"/>
      <x:c r="D46" s="3"/>
      <x:c r="E46" s="3"/>
      <x:c r="F46" s="3"/>
      <x:c r="G46" s="3"/>
      <x:c r="H46" s="3"/>
      <x:c r="I46" s="3"/>
      <x:c r="J46" s="3"/>
      <x:c r="K46" s="3"/>
      <x:c r="L46" s="3"/>
      <x:c r="M46" s="3"/>
      <x:c r="N46" s="3"/>
      <x:c r="O46" s="3"/>
      <x:c r="P46" s="3"/>
      <x:c r="Q46" s="3"/>
      <x:c r="R46" s="3"/>
      <x:c r="S46" s="3"/>
      <x:c r="T46" s="3"/>
      <x:c r="U46" s="3"/>
      <x:c r="V46" s="3"/>
    </x:row>
    <x:row r="47">
      <x:c r="A47" s="3"/>
      <x:c r="B47" s="3"/>
      <x:c r="C47" s="3"/>
      <x:c r="D47" s="3"/>
      <x:c r="E47" s="3"/>
      <x:c r="F47" s="3"/>
      <x:c r="G47" s="3"/>
      <x:c r="H47" s="3"/>
      <x:c r="I47" s="3"/>
      <x:c r="J47" s="3"/>
      <x:c r="K47" s="3"/>
      <x:c r="L47" s="3"/>
      <x:c r="M47" s="3"/>
      <x:c r="N47" s="3"/>
      <x:c r="O47" s="3"/>
      <x:c r="P47" s="3"/>
      <x:c r="Q47" s="3"/>
      <x:c r="R47" s="3"/>
      <x:c r="S47" s="3"/>
      <x:c r="T47" s="3"/>
      <x:c r="U47" s="3"/>
      <x:c r="V47" s="3"/>
    </x:row>
    <x:row r="48">
      <x:c r="A48" s="3"/>
      <x:c r="B48" s="3"/>
      <x:c r="C48" s="3"/>
      <x:c r="D48" s="3"/>
      <x:c r="E48" s="3"/>
      <x:c r="F48" s="3"/>
      <x:c r="G48" s="3"/>
      <x:c r="H48" s="3"/>
      <x:c r="I48" s="3"/>
      <x:c r="J48" s="3"/>
      <x:c r="K48" s="3"/>
      <x:c r="L48" s="3"/>
      <x:c r="M48" s="3"/>
      <x:c r="N48" s="3"/>
      <x:c r="O48" s="3"/>
      <x:c r="P48" s="3"/>
      <x:c r="Q48" s="3"/>
      <x:c r="R48" s="3"/>
      <x:c r="S48" s="3"/>
      <x:c r="T48" s="3"/>
      <x:c r="U48" s="3"/>
      <x:c r="V48" s="3"/>
    </x:row>
    <x:row r="49">
      <x:c r="A49" s="3"/>
      <x:c r="B49" s="3"/>
      <x:c r="C49" s="3"/>
      <x:c r="D49" s="3"/>
      <x:c r="E49" s="3"/>
      <x:c r="F49" s="3"/>
      <x:c r="G49" s="3"/>
      <x:c r="H49" s="3"/>
      <x:c r="I49" s="3"/>
      <x:c r="J49" s="3"/>
      <x:c r="K49" s="3"/>
      <x:c r="L49" s="3"/>
      <x:c r="M49" s="3"/>
      <x:c r="N49" s="3"/>
      <x:c r="O49" s="3"/>
      <x:c r="P49" s="3"/>
      <x:c r="Q49" s="3"/>
      <x:c r="R49" s="3"/>
      <x:c r="S49" s="3"/>
      <x:c r="T49" s="3"/>
      <x:c r="U49" s="3"/>
      <x:c r="V49" s="3"/>
    </x:row>
    <x:row r="50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  <x:c r="P50" s="3"/>
      <x:c r="Q50" s="3"/>
      <x:c r="R50" s="3"/>
      <x:c r="S50" s="3"/>
      <x:c r="T50" s="3"/>
      <x:c r="U50" s="3"/>
      <x:c r="V50" s="3"/>
    </x:row>
    <x:row r="5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  <x:c r="N51" s="3"/>
      <x:c r="O51" s="3"/>
      <x:c r="P51" s="3"/>
      <x:c r="Q51" s="3"/>
      <x:c r="R51" s="3"/>
      <x:c r="S51" s="3"/>
      <x:c r="T51" s="3"/>
      <x:c r="U51" s="3"/>
      <x:c r="V51" s="3"/>
    </x:row>
    <x:row r="52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  <x:c r="M52" s="3"/>
      <x:c r="N52" s="3"/>
      <x:c r="O52" s="3"/>
      <x:c r="P52" s="3"/>
      <x:c r="Q52" s="3"/>
      <x:c r="R52" s="3"/>
      <x:c r="S52" s="3"/>
      <x:c r="T52" s="3"/>
      <x:c r="U52" s="3"/>
      <x:c r="V52" s="3"/>
    </x:row>
    <x:row r="53">
      <x:c r="A53" s="3"/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  <x:c r="M53" s="3"/>
      <x:c r="N53" s="3"/>
      <x:c r="O53" s="3"/>
      <x:c r="P53" s="3"/>
      <x:c r="Q53" s="3"/>
      <x:c r="R53" s="3"/>
      <x:c r="S53" s="3"/>
      <x:c r="T53" s="3"/>
      <x:c r="U53" s="3"/>
      <x:c r="V53" s="3"/>
    </x:row>
    <x:row r="54">
      <x:c r="A54" s="3"/>
      <x:c r="B54" s="3"/>
      <x:c r="C54" s="3"/>
      <x:c r="D54" s="3"/>
      <x:c r="E54" s="3"/>
      <x:c r="F54" s="3"/>
      <x:c r="G54" s="3"/>
      <x:c r="H54" s="3"/>
      <x:c r="I54" s="3"/>
      <x:c r="J54" s="3"/>
      <x:c r="K54" s="3"/>
      <x:c r="L54" s="3"/>
      <x:c r="M54" s="3"/>
      <x:c r="N54" s="3"/>
      <x:c r="O54" s="3"/>
      <x:c r="P54" s="3"/>
      <x:c r="Q54" s="3"/>
      <x:c r="R54" s="3"/>
      <x:c r="S54" s="3"/>
      <x:c r="T54" s="3"/>
      <x:c r="U54" s="3"/>
      <x:c r="V54" s="3"/>
    </x:row>
    <x:row r="55">
      <x:c r="A55" s="3"/>
      <x:c r="B55" s="3"/>
      <x:c r="C55" s="3"/>
      <x:c r="D55" s="3"/>
      <x:c r="E55" s="3"/>
      <x:c r="F55" s="3"/>
      <x:c r="G55" s="3"/>
      <x:c r="H55" s="3"/>
      <x:c r="I55" s="3"/>
      <x:c r="J55" s="3"/>
      <x:c r="K55" s="3"/>
      <x:c r="L55" s="3"/>
      <x:c r="M55" s="3"/>
      <x:c r="N55" s="3"/>
      <x:c r="O55" s="3"/>
      <x:c r="P55" s="3"/>
      <x:c r="Q55" s="3"/>
      <x:c r="R55" s="3"/>
      <x:c r="S55" s="3"/>
      <x:c r="T55" s="3"/>
      <x:c r="U55" s="3"/>
      <x:c r="V55" s="3"/>
    </x:row>
    <x:row r="56">
      <x:c r="A56" s="3"/>
      <x:c r="B56" s="3"/>
      <x:c r="C56" s="3"/>
      <x:c r="D56" s="3"/>
      <x:c r="E56" s="3"/>
      <x:c r="F56" s="3"/>
      <x:c r="G56" s="3"/>
      <x:c r="H56" s="3"/>
      <x:c r="I56" s="3"/>
      <x:c r="J56" s="3"/>
      <x:c r="K56" s="3"/>
      <x:c r="L56" s="3"/>
      <x:c r="M56" s="3"/>
      <x:c r="N56" s="3"/>
      <x:c r="O56" s="3"/>
      <x:c r="P56" s="3"/>
      <x:c r="Q56" s="3"/>
      <x:c r="R56" s="3"/>
      <x:c r="S56" s="3"/>
      <x:c r="T56" s="3"/>
      <x:c r="U56" s="3"/>
      <x:c r="V56" s="3"/>
    </x:row>
    <x:row r="57">
      <x:c r="A57" s="3"/>
      <x:c r="B57" s="3"/>
      <x:c r="C57" s="3"/>
      <x:c r="D57" s="3"/>
      <x:c r="E57" s="3"/>
      <x:c r="F57" s="3"/>
      <x:c r="G57" s="3"/>
      <x:c r="H57" s="3"/>
      <x:c r="I57" s="3"/>
      <x:c r="J57" s="3"/>
      <x:c r="K57" s="3"/>
      <x:c r="L57" s="3"/>
      <x:c r="M57" s="3"/>
      <x:c r="N57" s="3"/>
      <x:c r="O57" s="3"/>
      <x:c r="P57" s="3"/>
      <x:c r="Q57" s="3"/>
      <x:c r="R57" s="3"/>
      <x:c r="S57" s="3"/>
      <x:c r="T57" s="3"/>
      <x:c r="U57" s="3"/>
      <x:c r="V57" s="3"/>
    </x:row>
    <x:row r="58">
      <x:c r="A58" s="3"/>
      <x:c r="B58" s="3"/>
      <x:c r="C58" s="3"/>
      <x:c r="D58" s="3"/>
      <x:c r="E58" s="3"/>
      <x:c r="F58" s="3"/>
      <x:c r="G58" s="3"/>
      <x:c r="H58" s="3"/>
      <x:c r="I58" s="3"/>
      <x:c r="J58" s="3"/>
      <x:c r="K58" s="3"/>
      <x:c r="L58" s="3"/>
      <x:c r="M58" s="3"/>
      <x:c r="N58" s="3"/>
      <x:c r="O58" s="3"/>
      <x:c r="P58" s="3"/>
      <x:c r="Q58" s="3"/>
      <x:c r="R58" s="3"/>
      <x:c r="S58" s="3"/>
      <x:c r="T58" s="3"/>
      <x:c r="U58" s="3"/>
      <x:c r="V58" s="3"/>
    </x:row>
    <x:row r="59">
      <x:c r="A59" s="3"/>
      <x:c r="B59" s="3"/>
      <x:c r="C59" s="3"/>
      <x:c r="D59" s="3"/>
      <x:c r="E59" s="3"/>
      <x:c r="F59" s="3"/>
      <x:c r="G59" s="3"/>
      <x:c r="H59" s="3"/>
      <x:c r="I59" s="3"/>
      <x:c r="J59" s="3"/>
      <x:c r="K59" s="3"/>
      <x:c r="L59" s="3"/>
      <x:c r="M59" s="3"/>
      <x:c r="N59" s="3"/>
      <x:c r="O59" s="3"/>
      <x:c r="P59" s="3"/>
      <x:c r="Q59" s="3"/>
      <x:c r="R59" s="3"/>
      <x:c r="S59" s="3"/>
      <x:c r="T59" s="3"/>
      <x:c r="U59" s="3"/>
      <x:c r="V59" s="3"/>
    </x:row>
    <x:row r="60">
      <x:c r="A60" s="3"/>
      <x:c r="B60" s="3"/>
      <x:c r="C60" s="3"/>
      <x:c r="D60" s="3"/>
      <x:c r="E60" s="3"/>
      <x:c r="F60" s="3"/>
      <x:c r="G60" s="3"/>
      <x:c r="H60" s="3"/>
      <x:c r="I60" s="3"/>
      <x:c r="J60" s="3"/>
      <x:c r="K60" s="3"/>
      <x:c r="L60" s="3"/>
      <x:c r="M60" s="3"/>
      <x:c r="N60" s="3"/>
      <x:c r="O60" s="3"/>
      <x:c r="P60" s="3"/>
      <x:c r="Q60" s="3"/>
      <x:c r="R60" s="3"/>
      <x:c r="S60" s="3"/>
      <x:c r="T60" s="3"/>
      <x:c r="U60" s="3"/>
      <x:c r="V60" s="3"/>
    </x:row>
    <x:row r="61">
      <x:c r="A61" s="3"/>
      <x:c r="B61" s="3"/>
      <x:c r="C61" s="3"/>
      <x:c r="D61" s="3"/>
      <x:c r="E61" s="3"/>
      <x:c r="F61" s="3"/>
      <x:c r="G61" s="3"/>
      <x:c r="H61" s="3"/>
      <x:c r="I61" s="3"/>
      <x:c r="J61" s="3"/>
      <x:c r="K61" s="3"/>
      <x:c r="L61" s="3"/>
      <x:c r="M61" s="3"/>
      <x:c r="N61" s="3"/>
      <x:c r="O61" s="3"/>
      <x:c r="P61" s="3"/>
      <x:c r="Q61" s="3"/>
      <x:c r="R61" s="3"/>
      <x:c r="S61" s="3"/>
      <x:c r="T61" s="3"/>
      <x:c r="U61" s="3"/>
      <x:c r="V61" s="3"/>
    </x:row>
    <x:row r="62">
      <x:c r="A62" s="3"/>
      <x:c r="B62" s="3"/>
      <x:c r="C62" s="3"/>
      <x:c r="D62" s="3"/>
      <x:c r="E62" s="3"/>
      <x:c r="F62" s="3"/>
      <x:c r="G62" s="3"/>
      <x:c r="H62" s="3"/>
      <x:c r="I62" s="3"/>
      <x:c r="J62" s="3"/>
      <x:c r="K62" s="3"/>
      <x:c r="L62" s="3"/>
      <x:c r="M62" s="3"/>
      <x:c r="N62" s="3"/>
      <x:c r="O62" s="3"/>
      <x:c r="P62" s="3"/>
      <x:c r="Q62" s="3"/>
      <x:c r="R62" s="3"/>
      <x:c r="S62" s="3"/>
      <x:c r="T62" s="3"/>
      <x:c r="U62" s="3"/>
      <x:c r="V62" s="3"/>
    </x:row>
    <x:row r="63">
      <x:c r="A63" s="3"/>
      <x:c r="B63" s="3"/>
      <x:c r="C63" s="3"/>
      <x:c r="D63" s="3"/>
      <x:c r="E63" s="3"/>
      <x:c r="F63" s="3"/>
      <x:c r="G63" s="3"/>
      <x:c r="H63" s="3"/>
      <x:c r="I63" s="3"/>
      <x:c r="J63" s="3"/>
      <x:c r="K63" s="3"/>
      <x:c r="L63" s="3"/>
      <x:c r="M63" s="3"/>
      <x:c r="N63" s="3"/>
      <x:c r="O63" s="3"/>
      <x:c r="P63" s="3"/>
      <x:c r="Q63" s="3"/>
      <x:c r="R63" s="3"/>
      <x:c r="S63" s="3"/>
      <x:c r="T63" s="3"/>
      <x:c r="U63" s="3"/>
      <x:c r="V63" s="3"/>
    </x:row>
    <x:row r="64">
      <x:c r="A64" s="3"/>
      <x:c r="B64" s="3"/>
      <x:c r="C64" s="3"/>
      <x:c r="D64" s="3"/>
      <x:c r="E64" s="3"/>
      <x:c r="F64" s="3"/>
      <x:c r="G64" s="3"/>
      <x:c r="H64" s="3"/>
      <x:c r="I64" s="3"/>
      <x:c r="J64" s="3"/>
      <x:c r="K64" s="3"/>
      <x:c r="L64" s="3"/>
      <x:c r="M64" s="3"/>
      <x:c r="N64" s="3"/>
      <x:c r="O64" s="3"/>
      <x:c r="P64" s="3"/>
      <x:c r="Q64" s="3"/>
      <x:c r="R64" s="3"/>
      <x:c r="S64" s="3"/>
      <x:c r="T64" s="3"/>
      <x:c r="U64" s="3"/>
      <x:c r="V64" s="3"/>
    </x:row>
    <x:row r="65">
      <x:c r="A65" s="3"/>
      <x:c r="B65" s="3"/>
      <x:c r="C65" s="3"/>
      <x:c r="D65" s="3"/>
      <x:c r="E65" s="3"/>
      <x:c r="F65" s="3"/>
      <x:c r="G65" s="3"/>
      <x:c r="H65" s="3"/>
      <x:c r="I65" s="3"/>
      <x:c r="J65" s="3"/>
      <x:c r="K65" s="3"/>
      <x:c r="L65" s="3"/>
      <x:c r="M65" s="3"/>
      <x:c r="N65" s="3"/>
      <x:c r="O65" s="3"/>
      <x:c r="P65" s="3"/>
      <x:c r="Q65" s="3"/>
      <x:c r="R65" s="3"/>
      <x:c r="S65" s="3"/>
      <x:c r="T65" s="3"/>
      <x:c r="U65" s="3"/>
      <x:c r="V65" s="3"/>
    </x:row>
    <x:row r="66">
      <x:c r="A66" s="3"/>
      <x:c r="B66" s="3"/>
      <x:c r="C66" s="3"/>
      <x:c r="D66" s="3"/>
      <x:c r="E66" s="3"/>
      <x:c r="F66" s="3"/>
      <x:c r="G66" s="3"/>
      <x:c r="H66" s="3"/>
      <x:c r="I66" s="3"/>
      <x:c r="J66" s="3"/>
      <x:c r="K66" s="3"/>
      <x:c r="L66" s="3"/>
      <x:c r="M66" s="3"/>
      <x:c r="N66" s="3"/>
      <x:c r="O66" s="3"/>
      <x:c r="P66" s="3"/>
      <x:c r="Q66" s="3"/>
      <x:c r="R66" s="3"/>
      <x:c r="S66" s="3"/>
      <x:c r="T66" s="3"/>
      <x:c r="U66" s="3"/>
      <x:c r="V66" s="3"/>
    </x:row>
    <x:row r="67">
      <x:c r="A67" s="3"/>
      <x:c r="B67" s="3"/>
      <x:c r="C67" s="3"/>
      <x:c r="D67" s="3"/>
      <x:c r="E67" s="3"/>
      <x:c r="F67" s="3"/>
      <x:c r="G67" s="3"/>
      <x:c r="H67" s="3"/>
      <x:c r="I67" s="3"/>
      <x:c r="J67" s="3"/>
      <x:c r="K67" s="3"/>
      <x:c r="L67" s="3"/>
      <x:c r="M67" s="3"/>
      <x:c r="N67" s="3"/>
      <x:c r="O67" s="3"/>
      <x:c r="P67" s="3"/>
      <x:c r="Q67" s="3"/>
      <x:c r="R67" s="3"/>
      <x:c r="S67" s="3"/>
      <x:c r="T67" s="3"/>
      <x:c r="U67" s="3"/>
      <x:c r="V67" s="3"/>
    </x:row>
    <x:row r="68">
      <x:c r="A68" s="3"/>
      <x:c r="B68" s="3"/>
      <x:c r="C68" s="3"/>
      <x:c r="D68" s="3"/>
      <x:c r="E68" s="3"/>
      <x:c r="F68" s="3"/>
      <x:c r="G68" s="3"/>
      <x:c r="H68" s="3"/>
      <x:c r="I68" s="3"/>
      <x:c r="J68" s="3"/>
      <x:c r="K68" s="3"/>
      <x:c r="L68" s="3"/>
      <x:c r="M68" s="3"/>
      <x:c r="N68" s="3"/>
      <x:c r="O68" s="3"/>
      <x:c r="P68" s="3"/>
      <x:c r="Q68" s="3"/>
      <x:c r="R68" s="3"/>
      <x:c r="S68" s="3"/>
      <x:c r="T68" s="3"/>
      <x:c r="U68" s="3"/>
      <x:c r="V68" s="3"/>
    </x:row>
    <x:row r="69">
      <x:c r="A69" s="3"/>
      <x:c r="B69" s="3"/>
      <x:c r="C69" s="3"/>
      <x:c r="D69" s="3"/>
      <x:c r="E69" s="3"/>
      <x:c r="F69" s="3"/>
      <x:c r="G69" s="3"/>
      <x:c r="H69" s="3"/>
      <x:c r="I69" s="3"/>
      <x:c r="J69" s="3"/>
      <x:c r="K69" s="3"/>
      <x:c r="L69" s="3"/>
      <x:c r="M69" s="3"/>
      <x:c r="N69" s="3"/>
      <x:c r="O69" s="3"/>
      <x:c r="P69" s="3"/>
      <x:c r="Q69" s="3"/>
      <x:c r="R69" s="3"/>
      <x:c r="S69" s="3"/>
      <x:c r="T69" s="3"/>
      <x:c r="U69" s="3"/>
      <x:c r="V69" s="3"/>
    </x:row>
    <x:row r="70">
      <x:c r="A70" s="3"/>
      <x:c r="B70" s="3"/>
      <x:c r="C70" s="3"/>
      <x:c r="D70" s="3"/>
      <x:c r="E70" s="3"/>
      <x:c r="F70" s="3"/>
      <x:c r="G70" s="3"/>
      <x:c r="H70" s="3"/>
      <x:c r="I70" s="3"/>
      <x:c r="J70" s="3"/>
      <x:c r="K70" s="3"/>
      <x:c r="L70" s="3"/>
      <x:c r="M70" s="3"/>
      <x:c r="N70" s="3"/>
      <x:c r="O70" s="3"/>
      <x:c r="P70" s="3"/>
      <x:c r="Q70" s="3"/>
      <x:c r="R70" s="3"/>
      <x:c r="S70" s="3"/>
      <x:c r="T70" s="3"/>
      <x:c r="U70" s="3"/>
      <x:c r="V70" s="3"/>
    </x:row>
    <x:row r="71">
      <x:c r="A71" s="3"/>
      <x:c r="B71" s="3"/>
      <x:c r="C71" s="3"/>
      <x:c r="D71" s="3"/>
      <x:c r="E71" s="3"/>
      <x:c r="F71" s="3"/>
      <x:c r="G71" s="3"/>
      <x:c r="H71" s="3"/>
      <x:c r="I71" s="3"/>
      <x:c r="J71" s="3"/>
      <x:c r="K71" s="3"/>
      <x:c r="L71" s="3"/>
      <x:c r="M71" s="3"/>
      <x:c r="N71" s="3"/>
      <x:c r="O71" s="3"/>
      <x:c r="P71" s="3"/>
      <x:c r="Q71" s="3"/>
      <x:c r="R71" s="3"/>
      <x:c r="S71" s="3"/>
      <x:c r="T71" s="3"/>
      <x:c r="U71" s="3"/>
      <x:c r="V71" s="3"/>
    </x:row>
    <x:row r="72">
      <x:c r="A72" s="3"/>
      <x:c r="B72" s="3"/>
      <x:c r="C72" s="3"/>
      <x:c r="D72" s="3"/>
      <x:c r="E72" s="3"/>
      <x:c r="F72" s="3"/>
      <x:c r="G72" s="3"/>
      <x:c r="H72" s="3"/>
      <x:c r="I72" s="3"/>
      <x:c r="J72" s="3"/>
      <x:c r="K72" s="3"/>
      <x:c r="L72" s="3"/>
      <x:c r="M72" s="3"/>
      <x:c r="N72" s="3"/>
      <x:c r="O72" s="3"/>
      <x:c r="P72" s="3"/>
      <x:c r="Q72" s="3"/>
      <x:c r="R72" s="3"/>
      <x:c r="S72" s="3"/>
      <x:c r="T72" s="3"/>
      <x:c r="U72" s="3"/>
      <x:c r="V72" s="3"/>
    </x:row>
    <x:row r="73">
      <x:c r="A73" s="3"/>
      <x:c r="B73" s="3"/>
      <x:c r="C73" s="3"/>
      <x:c r="D73" s="3"/>
      <x:c r="E73" s="3"/>
      <x:c r="F73" s="3"/>
      <x:c r="G73" s="3"/>
      <x:c r="H73" s="3"/>
      <x:c r="I73" s="3"/>
      <x:c r="J73" s="3"/>
      <x:c r="K73" s="3"/>
      <x:c r="L73" s="3"/>
      <x:c r="M73" s="3"/>
      <x:c r="N73" s="3"/>
      <x:c r="O73" s="3"/>
      <x:c r="P73" s="3"/>
      <x:c r="Q73" s="3"/>
      <x:c r="R73" s="3"/>
      <x:c r="S73" s="3"/>
      <x:c r="T73" s="3"/>
      <x:c r="U73" s="3"/>
      <x:c r="V73" s="3"/>
    </x:row>
    <x:row r="74">
      <x:c r="A74" s="3"/>
      <x:c r="B74" s="3"/>
      <x:c r="C74" s="3"/>
      <x:c r="D74" s="3"/>
      <x:c r="E74" s="3"/>
      <x:c r="F74" s="3"/>
      <x:c r="G74" s="3"/>
      <x:c r="H74" s="3"/>
      <x:c r="I74" s="3"/>
      <x:c r="J74" s="3"/>
      <x:c r="K74" s="3"/>
      <x:c r="L74" s="3"/>
      <x:c r="M74" s="3"/>
      <x:c r="N74" s="3"/>
      <x:c r="O74" s="3"/>
      <x:c r="P74" s="3"/>
      <x:c r="Q74" s="3"/>
      <x:c r="R74" s="3"/>
      <x:c r="S74" s="3"/>
      <x:c r="T74" s="3"/>
      <x:c r="U74" s="3"/>
      <x:c r="V74" s="3"/>
    </x:row>
    <x:row r="75">
      <x:c r="A75" s="3"/>
      <x:c r="B75" s="3"/>
      <x:c r="C75" s="3"/>
      <x:c r="D75" s="3"/>
      <x:c r="E75" s="3"/>
      <x:c r="F75" s="3"/>
      <x:c r="G75" s="3"/>
      <x:c r="H75" s="3"/>
      <x:c r="I75" s="3"/>
      <x:c r="J75" s="3"/>
      <x:c r="K75" s="3"/>
      <x:c r="L75" s="3"/>
      <x:c r="M75" s="3"/>
      <x:c r="N75" s="3"/>
      <x:c r="O75" s="3"/>
      <x:c r="P75" s="3"/>
      <x:c r="Q75" s="3"/>
      <x:c r="R75" s="3"/>
      <x:c r="S75" s="3"/>
      <x:c r="T75" s="3"/>
      <x:c r="U75" s="3"/>
      <x:c r="V75" s="3"/>
    </x:row>
    <x:row r="76">
      <x:c r="A76" s="3"/>
      <x:c r="B76" s="3"/>
      <x:c r="C76" s="3"/>
      <x:c r="D76" s="3"/>
      <x:c r="E76" s="3"/>
      <x:c r="F76" s="3"/>
      <x:c r="G76" s="3"/>
      <x:c r="H76" s="3"/>
      <x:c r="I76" s="3"/>
      <x:c r="J76" s="3"/>
      <x:c r="K76" s="3"/>
      <x:c r="L76" s="3"/>
      <x:c r="M76" s="3"/>
      <x:c r="N76" s="3"/>
      <x:c r="O76" s="3"/>
      <x:c r="P76" s="3"/>
      <x:c r="Q76" s="3"/>
      <x:c r="R76" s="3"/>
      <x:c r="S76" s="3"/>
      <x:c r="T76" s="3"/>
      <x:c r="U76" s="3"/>
      <x:c r="V76" s="3"/>
    </x:row>
    <x:row r="77">
      <x:c r="A77" s="3"/>
      <x:c r="B77" s="3"/>
      <x:c r="C77" s="3"/>
      <x:c r="D77" s="3"/>
      <x:c r="E77" s="3"/>
      <x:c r="F77" s="3"/>
      <x:c r="G77" s="3"/>
      <x:c r="H77" s="3"/>
      <x:c r="I77" s="3"/>
      <x:c r="J77" s="3"/>
      <x:c r="K77" s="3"/>
      <x:c r="L77" s="3"/>
      <x:c r="M77" s="3"/>
      <x:c r="N77" s="3"/>
      <x:c r="O77" s="3"/>
      <x:c r="P77" s="3"/>
      <x:c r="Q77" s="3"/>
      <x:c r="R77" s="3"/>
      <x:c r="S77" s="3"/>
      <x:c r="T77" s="3"/>
      <x:c r="U77" s="3"/>
      <x:c r="V77" s="3"/>
    </x:row>
    <x:row r="78">
      <x:c r="A78" s="3"/>
      <x:c r="B78" s="3"/>
      <x:c r="C78" s="3"/>
      <x:c r="D78" s="3"/>
      <x:c r="E78" s="3"/>
      <x:c r="F78" s="3"/>
      <x:c r="G78" s="3"/>
      <x:c r="H78" s="3"/>
      <x:c r="I78" s="3"/>
      <x:c r="J78" s="3"/>
      <x:c r="K78" s="3"/>
      <x:c r="L78" s="3"/>
      <x:c r="M78" s="3"/>
      <x:c r="N78" s="3"/>
      <x:c r="O78" s="3"/>
      <x:c r="P78" s="3"/>
      <x:c r="Q78" s="3"/>
      <x:c r="R78" s="3"/>
      <x:c r="S78" s="3"/>
      <x:c r="T78" s="3"/>
      <x:c r="U78" s="3"/>
      <x:c r="V78" s="3"/>
    </x:row>
    <x:row r="79">
      <x:c r="A79" s="3"/>
      <x:c r="B79" s="3"/>
      <x:c r="C79" s="3"/>
      <x:c r="D79" s="3"/>
      <x:c r="E79" s="3"/>
      <x:c r="F79" s="3"/>
      <x:c r="G79" s="3"/>
      <x:c r="H79" s="3"/>
      <x:c r="I79" s="3"/>
      <x:c r="J79" s="3"/>
      <x:c r="K79" s="3"/>
      <x:c r="L79" s="3"/>
      <x:c r="M79" s="3"/>
      <x:c r="N79" s="3"/>
      <x:c r="O79" s="3"/>
      <x:c r="P79" s="3"/>
      <x:c r="Q79" s="3"/>
      <x:c r="R79" s="3"/>
      <x:c r="S79" s="3"/>
      <x:c r="T79" s="3"/>
      <x:c r="U79" s="3"/>
      <x:c r="V79" s="3"/>
    </x:row>
    <x:row r="80">
      <x:c r="A80" s="3"/>
      <x:c r="B80" s="3"/>
      <x:c r="C80" s="3"/>
      <x:c r="D80" s="3"/>
      <x:c r="E80" s="3"/>
      <x:c r="F80" s="3"/>
      <x:c r="G80" s="3"/>
      <x:c r="H80" s="3"/>
      <x:c r="I80" s="3"/>
      <x:c r="J80" s="3"/>
      <x:c r="K80" s="3"/>
      <x:c r="L80" s="3"/>
      <x:c r="M80" s="3"/>
      <x:c r="N80" s="3"/>
      <x:c r="O80" s="3"/>
      <x:c r="P80" s="3"/>
      <x:c r="Q80" s="3"/>
      <x:c r="R80" s="3"/>
      <x:c r="S80" s="3"/>
      <x:c r="T80" s="3"/>
      <x:c r="U80" s="3"/>
      <x:c r="V80" s="3"/>
    </x:row>
    <x:row r="81">
      <x:c r="A81" s="3"/>
      <x:c r="B81" s="3"/>
      <x:c r="C81" s="3"/>
      <x:c r="D81" s="3"/>
      <x:c r="E81" s="3"/>
      <x:c r="F81" s="3"/>
      <x:c r="G81" s="3"/>
      <x:c r="H81" s="3"/>
      <x:c r="I81" s="3"/>
      <x:c r="J81" s="3"/>
      <x:c r="K81" s="3"/>
      <x:c r="L81" s="3"/>
      <x:c r="M81" s="3"/>
      <x:c r="N81" s="3"/>
      <x:c r="O81" s="3"/>
      <x:c r="P81" s="3"/>
      <x:c r="Q81" s="3"/>
      <x:c r="R81" s="3"/>
      <x:c r="S81" s="3"/>
      <x:c r="T81" s="3"/>
      <x:c r="U81" s="3"/>
      <x:c r="V81" s="3"/>
    </x:row>
    <x:row r="82">
      <x:c r="A82" s="3"/>
      <x:c r="B82" s="3"/>
      <x:c r="C82" s="3"/>
      <x:c r="D82" s="3"/>
      <x:c r="E82" s="3"/>
      <x:c r="F82" s="3"/>
      <x:c r="G82" s="3"/>
      <x:c r="H82" s="3"/>
      <x:c r="I82" s="3"/>
      <x:c r="J82" s="3"/>
      <x:c r="K82" s="3"/>
      <x:c r="L82" s="3"/>
      <x:c r="M82" s="3"/>
      <x:c r="N82" s="3"/>
      <x:c r="O82" s="3"/>
      <x:c r="P82" s="3"/>
      <x:c r="Q82" s="3"/>
      <x:c r="R82" s="3"/>
      <x:c r="S82" s="3"/>
      <x:c r="T82" s="3"/>
      <x:c r="U82" s="3"/>
      <x:c r="V82" s="3"/>
    </x:row>
    <x:row r="83">
      <x:c r="A83" s="3"/>
      <x:c r="B83" s="3"/>
      <x:c r="C83" s="3"/>
      <x:c r="D83" s="3"/>
      <x:c r="E83" s="3"/>
      <x:c r="F83" s="3"/>
      <x:c r="G83" s="3"/>
      <x:c r="H83" s="3"/>
      <x:c r="I83" s="3"/>
      <x:c r="J83" s="3"/>
      <x:c r="K83" s="3"/>
      <x:c r="L83" s="3"/>
      <x:c r="M83" s="3"/>
      <x:c r="N83" s="3"/>
      <x:c r="O83" s="3"/>
      <x:c r="P83" s="3"/>
      <x:c r="Q83" s="3"/>
      <x:c r="R83" s="3"/>
      <x:c r="S83" s="3"/>
      <x:c r="T83" s="3"/>
      <x:c r="U83" s="3"/>
      <x:c r="V83" s="3"/>
    </x:row>
    <x:row r="84">
      <x:c r="A84" s="3"/>
      <x:c r="B84" s="3"/>
      <x:c r="C84" s="3"/>
      <x:c r="D84" s="3"/>
      <x:c r="E84" s="3"/>
      <x:c r="F84" s="3"/>
      <x:c r="G84" s="3"/>
      <x:c r="H84" s="3"/>
      <x:c r="I84" s="3"/>
      <x:c r="J84" s="3"/>
      <x:c r="K84" s="3"/>
      <x:c r="L84" s="3"/>
      <x:c r="M84" s="3"/>
      <x:c r="N84" s="3"/>
      <x:c r="O84" s="3"/>
      <x:c r="P84" s="3"/>
      <x:c r="Q84" s="3"/>
      <x:c r="R84" s="3"/>
      <x:c r="S84" s="3"/>
      <x:c r="T84" s="3"/>
      <x:c r="U84" s="3"/>
      <x:c r="V84" s="3"/>
    </x:row>
    <x:row r="85">
      <x:c r="A85" s="3"/>
      <x:c r="B85" s="3"/>
      <x:c r="C85" s="3"/>
      <x:c r="D85" s="3"/>
      <x:c r="E85" s="3"/>
      <x:c r="F85" s="3"/>
      <x:c r="G85" s="3"/>
      <x:c r="H85" s="3"/>
      <x:c r="I85" s="3"/>
      <x:c r="J85" s="3"/>
      <x:c r="K85" s="3"/>
      <x:c r="L85" s="3"/>
      <x:c r="M85" s="3"/>
      <x:c r="N85" s="3"/>
      <x:c r="O85" s="3"/>
      <x:c r="P85" s="3"/>
      <x:c r="Q85" s="3"/>
      <x:c r="R85" s="3"/>
      <x:c r="S85" s="3"/>
      <x:c r="T85" s="3"/>
      <x:c r="U85" s="3"/>
      <x:c r="V85" s="3"/>
    </x:row>
    <x:row r="86">
      <x:c r="A86" s="3"/>
      <x:c r="B86" s="3"/>
      <x:c r="C86" s="3"/>
      <x:c r="D86" s="3"/>
      <x:c r="E86" s="3"/>
      <x:c r="F86" s="3"/>
      <x:c r="G86" s="3"/>
      <x:c r="H86" s="3"/>
      <x:c r="I86" s="3"/>
      <x:c r="J86" s="3"/>
      <x:c r="K86" s="3"/>
      <x:c r="L86" s="3"/>
      <x:c r="M86" s="3"/>
      <x:c r="N86" s="3"/>
      <x:c r="O86" s="3"/>
      <x:c r="P86" s="3"/>
      <x:c r="Q86" s="3"/>
      <x:c r="R86" s="3"/>
      <x:c r="S86" s="3"/>
      <x:c r="T86" s="3"/>
      <x:c r="U86" s="3"/>
      <x:c r="V86" s="3"/>
    </x:row>
    <x:row r="87">
      <x:c r="A87" s="3"/>
      <x:c r="B87" s="3"/>
      <x:c r="C87" s="3"/>
      <x:c r="D87" s="3"/>
      <x:c r="E87" s="3"/>
      <x:c r="F87" s="3"/>
      <x:c r="G87" s="3"/>
      <x:c r="H87" s="3"/>
      <x:c r="I87" s="3"/>
      <x:c r="J87" s="3"/>
      <x:c r="K87" s="3"/>
      <x:c r="L87" s="3"/>
      <x:c r="M87" s="3"/>
      <x:c r="N87" s="3"/>
      <x:c r="O87" s="3"/>
      <x:c r="P87" s="3"/>
      <x:c r="Q87" s="3"/>
      <x:c r="R87" s="3"/>
      <x:c r="S87" s="3"/>
      <x:c r="T87" s="3"/>
      <x:c r="U87" s="3"/>
      <x:c r="V87" s="3"/>
    </x:row>
    <x:row r="88">
      <x:c r="A88" s="3"/>
      <x:c r="B88" s="3"/>
      <x:c r="C88" s="3"/>
      <x:c r="D88" s="3"/>
      <x:c r="E88" s="3"/>
      <x:c r="F88" s="3"/>
      <x:c r="G88" s="3"/>
      <x:c r="H88" s="3"/>
      <x:c r="I88" s="3"/>
      <x:c r="J88" s="3"/>
      <x:c r="K88" s="3"/>
      <x:c r="L88" s="3"/>
      <x:c r="M88" s="3"/>
      <x:c r="N88" s="3"/>
      <x:c r="O88" s="3"/>
      <x:c r="P88" s="3"/>
      <x:c r="Q88" s="3"/>
      <x:c r="R88" s="3"/>
      <x:c r="S88" s="3"/>
      <x:c r="T88" s="3"/>
      <x:c r="U88" s="3"/>
      <x:c r="V88" s="3"/>
    </x:row>
    <x:row r="89">
      <x:c r="A89" s="3"/>
      <x:c r="B89" s="3"/>
      <x:c r="C89" s="3"/>
      <x:c r="D89" s="3"/>
      <x:c r="E89" s="3"/>
      <x:c r="F89" s="3"/>
      <x:c r="G89" s="3"/>
      <x:c r="H89" s="3"/>
      <x:c r="I89" s="3"/>
      <x:c r="J89" s="3"/>
      <x:c r="K89" s="3"/>
      <x:c r="L89" s="3"/>
      <x:c r="M89" s="3"/>
      <x:c r="N89" s="3"/>
      <x:c r="O89" s="3"/>
      <x:c r="P89" s="3"/>
      <x:c r="Q89" s="3"/>
      <x:c r="R89" s="3"/>
      <x:c r="S89" s="3"/>
      <x:c r="T89" s="3"/>
      <x:c r="U89" s="3"/>
      <x:c r="V89" s="3"/>
    </x:row>
    <x:row r="90">
      <x:c r="A90" s="3"/>
      <x:c r="B90" s="3"/>
      <x:c r="C90" s="3"/>
      <x:c r="D90" s="3"/>
      <x:c r="E90" s="3"/>
      <x:c r="F90" s="3"/>
      <x:c r="G90" s="3"/>
      <x:c r="H90" s="3"/>
      <x:c r="I90" s="3"/>
      <x:c r="J90" s="3"/>
      <x:c r="K90" s="3"/>
      <x:c r="L90" s="3"/>
      <x:c r="M90" s="3"/>
      <x:c r="N90" s="3"/>
      <x:c r="O90" s="3"/>
      <x:c r="P90" s="3"/>
      <x:c r="Q90" s="3"/>
      <x:c r="R90" s="3"/>
      <x:c r="S90" s="3"/>
      <x:c r="T90" s="3"/>
      <x:c r="U90" s="3"/>
      <x:c r="V90" s="3"/>
    </x:row>
    <x:row r="91">
      <x:c r="A91" s="3"/>
      <x:c r="B91" s="3"/>
      <x:c r="C91" s="3"/>
      <x:c r="D91" s="3"/>
      <x:c r="E91" s="3"/>
      <x:c r="F91" s="3"/>
      <x:c r="G91" s="3"/>
      <x:c r="H91" s="3"/>
      <x:c r="I91" s="3"/>
      <x:c r="J91" s="3"/>
      <x:c r="K91" s="3"/>
      <x:c r="L91" s="3"/>
      <x:c r="M91" s="3"/>
      <x:c r="N91" s="3"/>
      <x:c r="O91" s="3"/>
      <x:c r="P91" s="3"/>
      <x:c r="Q91" s="3"/>
      <x:c r="R91" s="3"/>
      <x:c r="S91" s="3"/>
      <x:c r="T91" s="3"/>
      <x:c r="U91" s="3"/>
      <x:c r="V91" s="3"/>
    </x:row>
    <x:row r="92">
      <x:c r="A92" s="3"/>
      <x:c r="B92" s="3"/>
      <x:c r="C92" s="3"/>
      <x:c r="D92" s="3"/>
      <x:c r="E92" s="3"/>
      <x:c r="F92" s="3"/>
      <x:c r="G92" s="3"/>
      <x:c r="H92" s="3"/>
      <x:c r="I92" s="3"/>
      <x:c r="J92" s="3"/>
      <x:c r="K92" s="3"/>
      <x:c r="L92" s="3"/>
      <x:c r="M92" s="3"/>
      <x:c r="N92" s="3"/>
      <x:c r="O92" s="3"/>
      <x:c r="P92" s="3"/>
      <x:c r="Q92" s="3"/>
      <x:c r="R92" s="3"/>
      <x:c r="S92" s="3"/>
      <x:c r="T92" s="3"/>
      <x:c r="U92" s="3"/>
      <x:c r="V92" s="3"/>
    </x:row>
    <x:row r="93">
      <x:c r="A93" s="3"/>
      <x:c r="B93" s="3"/>
      <x:c r="C93" s="3"/>
      <x:c r="D93" s="3"/>
      <x:c r="E93" s="3"/>
      <x:c r="F93" s="3"/>
      <x:c r="G93" s="3"/>
      <x:c r="H93" s="3"/>
      <x:c r="I93" s="3"/>
      <x:c r="J93" s="3"/>
      <x:c r="K93" s="3"/>
      <x:c r="L93" s="3"/>
      <x:c r="M93" s="3"/>
      <x:c r="N93" s="3"/>
      <x:c r="O93" s="3"/>
      <x:c r="P93" s="3"/>
      <x:c r="Q93" s="3"/>
      <x:c r="R93" s="3"/>
      <x:c r="S93" s="3"/>
      <x:c r="T93" s="3"/>
      <x:c r="U93" s="3"/>
      <x:c r="V93" s="3"/>
    </x:row>
    <x:row r="94">
      <x:c r="A94" s="3"/>
      <x:c r="B94" s="3"/>
      <x:c r="C94" s="3"/>
      <x:c r="D94" s="3"/>
      <x:c r="E94" s="3"/>
      <x:c r="F94" s="3"/>
      <x:c r="G94" s="3"/>
      <x:c r="H94" s="3"/>
      <x:c r="I94" s="3"/>
      <x:c r="J94" s="3"/>
      <x:c r="K94" s="3"/>
      <x:c r="L94" s="3"/>
      <x:c r="M94" s="3"/>
      <x:c r="N94" s="3"/>
      <x:c r="O94" s="3"/>
      <x:c r="P94" s="3"/>
      <x:c r="Q94" s="3"/>
      <x:c r="R94" s="3"/>
      <x:c r="S94" s="3"/>
      <x:c r="T94" s="3"/>
      <x:c r="U94" s="3"/>
      <x:c r="V94" s="3"/>
    </x:row>
    <x:row r="95">
      <x:c r="A95" s="3"/>
      <x:c r="B95" s="3"/>
      <x:c r="C95" s="3"/>
      <x:c r="D95" s="3"/>
      <x:c r="E95" s="3"/>
      <x:c r="F95" s="3"/>
      <x:c r="G95" s="3"/>
      <x:c r="H95" s="3"/>
      <x:c r="I95" s="3"/>
      <x:c r="J95" s="3"/>
      <x:c r="K95" s="3"/>
      <x:c r="L95" s="3"/>
      <x:c r="M95" s="3"/>
      <x:c r="N95" s="3"/>
      <x:c r="O95" s="3"/>
      <x:c r="P95" s="3"/>
      <x:c r="Q95" s="3"/>
      <x:c r="R95" s="3"/>
      <x:c r="S95" s="3"/>
      <x:c r="T95" s="3"/>
      <x:c r="U95" s="3"/>
      <x:c r="V95" s="3"/>
    </x:row>
    <x:row r="96">
      <x:c r="A96" s="3"/>
      <x:c r="B96" s="3"/>
      <x:c r="C96" s="3"/>
      <x:c r="D96" s="3"/>
      <x:c r="E96" s="3"/>
      <x:c r="F96" s="3"/>
      <x:c r="G96" s="3"/>
      <x:c r="H96" s="3"/>
      <x:c r="I96" s="3"/>
      <x:c r="J96" s="3"/>
      <x:c r="K96" s="3"/>
      <x:c r="L96" s="3"/>
      <x:c r="M96" s="3"/>
      <x:c r="N96" s="3"/>
      <x:c r="O96" s="3"/>
      <x:c r="P96" s="3"/>
      <x:c r="Q96" s="3"/>
      <x:c r="R96" s="3"/>
      <x:c r="S96" s="3"/>
      <x:c r="T96" s="3"/>
      <x:c r="U96" s="3"/>
      <x:c r="V96" s="3"/>
    </x:row>
    <x:row r="97">
      <x:c r="A97" s="3"/>
      <x:c r="B97" s="3"/>
      <x:c r="C97" s="3"/>
      <x:c r="D97" s="3"/>
      <x:c r="E97" s="3"/>
      <x:c r="F97" s="3"/>
      <x:c r="G97" s="3"/>
      <x:c r="H97" s="3"/>
      <x:c r="I97" s="3"/>
      <x:c r="J97" s="3"/>
      <x:c r="K97" s="3"/>
      <x:c r="L97" s="3"/>
      <x:c r="M97" s="3"/>
      <x:c r="N97" s="3"/>
      <x:c r="O97" s="3"/>
      <x:c r="P97" s="3"/>
      <x:c r="Q97" s="3"/>
      <x:c r="R97" s="3"/>
      <x:c r="S97" s="3"/>
      <x:c r="T97" s="3"/>
      <x:c r="U97" s="3"/>
      <x:c r="V97" s="3"/>
    </x:row>
    <x:row r="98">
      <x:c r="A98" s="3"/>
      <x:c r="B98" s="3"/>
      <x:c r="C98" s="3"/>
      <x:c r="D98" s="3"/>
      <x:c r="E98" s="3"/>
      <x:c r="F98" s="3"/>
      <x:c r="G98" s="3"/>
      <x:c r="H98" s="3"/>
      <x:c r="I98" s="3"/>
      <x:c r="J98" s="3"/>
      <x:c r="K98" s="3"/>
      <x:c r="L98" s="3"/>
      <x:c r="M98" s="3"/>
      <x:c r="N98" s="3"/>
      <x:c r="O98" s="3"/>
      <x:c r="P98" s="3"/>
      <x:c r="Q98" s="3"/>
      <x:c r="R98" s="3"/>
      <x:c r="S98" s="3"/>
      <x:c r="T98" s="3"/>
      <x:c r="U98" s="3"/>
      <x:c r="V98" s="3"/>
    </x:row>
    <x:row r="99">
      <x:c r="A99" s="3"/>
      <x:c r="B99" s="3"/>
      <x:c r="C99" s="3"/>
      <x:c r="D99" s="3"/>
      <x:c r="E99" s="3"/>
      <x:c r="F99" s="3"/>
      <x:c r="G99" s="3"/>
      <x:c r="H99" s="3"/>
      <x:c r="I99" s="3"/>
      <x:c r="J99" s="3"/>
      <x:c r="K99" s="3"/>
      <x:c r="L99" s="3"/>
      <x:c r="M99" s="3"/>
      <x:c r="N99" s="3"/>
      <x:c r="O99" s="3"/>
      <x:c r="P99" s="3"/>
      <x:c r="Q99" s="3"/>
      <x:c r="R99" s="3"/>
      <x:c r="S99" s="3"/>
      <x:c r="T99" s="3"/>
      <x:c r="U99" s="3"/>
      <x:c r="V99" s="3"/>
    </x:row>
    <x:row r="100">
      <x:c r="A100" s="3"/>
      <x:c r="B100" s="3"/>
      <x:c r="C100" s="3"/>
      <x:c r="D100" s="3"/>
      <x:c r="E100" s="3"/>
      <x:c r="F100" s="3"/>
      <x:c r="G100" s="3"/>
      <x:c r="H100" s="3"/>
      <x:c r="I100" s="3"/>
      <x:c r="J100" s="3"/>
      <x:c r="K100" s="3"/>
      <x:c r="L100" s="3"/>
      <x:c r="M100" s="3"/>
      <x:c r="N100" s="3"/>
      <x:c r="O100" s="3"/>
      <x:c r="P100" s="3"/>
      <x:c r="Q100" s="3"/>
      <x:c r="R100" s="3"/>
      <x:c r="S100" s="3"/>
      <x:c r="T100" s="3"/>
      <x:c r="U100" s="3"/>
      <x:c r="V100" s="3"/>
    </x:row>
    <x:row r="101">
      <x:c r="A101" s="3"/>
      <x:c r="B101" s="3"/>
      <x:c r="C101" s="3"/>
      <x:c r="D101" s="3"/>
      <x:c r="E101" s="3"/>
      <x:c r="F101" s="3"/>
      <x:c r="G101" s="3"/>
      <x:c r="H101" s="3"/>
      <x:c r="I101" s="3"/>
      <x:c r="J101" s="3"/>
      <x:c r="K101" s="3"/>
      <x:c r="L101" s="3"/>
      <x:c r="M101" s="3"/>
      <x:c r="N101" s="3"/>
      <x:c r="O101" s="3"/>
      <x:c r="P101" s="3"/>
      <x:c r="Q101" s="3"/>
      <x:c r="R101" s="3"/>
      <x:c r="S101" s="3"/>
      <x:c r="T101" s="3"/>
      <x:c r="U101" s="3"/>
      <x:c r="V101" s="3"/>
    </x:row>
    <x:row r="102">
      <x:c r="A102" s="3"/>
      <x:c r="B102" s="3"/>
      <x:c r="C102" s="3"/>
      <x:c r="D102" s="3"/>
      <x:c r="E102" s="3"/>
      <x:c r="F102" s="3"/>
      <x:c r="G102" s="3"/>
      <x:c r="H102" s="3"/>
      <x:c r="I102" s="3"/>
      <x:c r="J102" s="3"/>
      <x:c r="K102" s="3"/>
      <x:c r="L102" s="3"/>
      <x:c r="M102" s="3"/>
      <x:c r="N102" s="3"/>
      <x:c r="O102" s="3"/>
      <x:c r="P102" s="3"/>
      <x:c r="Q102" s="3"/>
      <x:c r="R102" s="3"/>
      <x:c r="S102" s="3"/>
      <x:c r="T102" s="3"/>
      <x:c r="U102" s="3"/>
      <x:c r="V102" s="3"/>
    </x:row>
    <x:row r="103">
      <x:c r="A103" s="3"/>
      <x:c r="B103" s="3"/>
      <x:c r="C103" s="3"/>
      <x:c r="D103" s="3"/>
      <x:c r="E103" s="3"/>
      <x:c r="F103" s="3"/>
      <x:c r="G103" s="3"/>
      <x:c r="H103" s="3"/>
      <x:c r="I103" s="3"/>
      <x:c r="J103" s="3"/>
      <x:c r="K103" s="3"/>
      <x:c r="L103" s="3"/>
      <x:c r="M103" s="3"/>
      <x:c r="N103" s="3"/>
      <x:c r="O103" s="3"/>
      <x:c r="P103" s="3"/>
      <x:c r="Q103" s="3"/>
      <x:c r="R103" s="3"/>
      <x:c r="S103" s="3"/>
      <x:c r="T103" s="3"/>
      <x:c r="U103" s="3"/>
      <x:c r="V103" s="3"/>
    </x:row>
    <x:row r="104">
      <x:c r="A104" s="3"/>
      <x:c r="B104" s="3"/>
      <x:c r="C104" s="3"/>
      <x:c r="D104" s="3"/>
      <x:c r="E104" s="3"/>
      <x:c r="F104" s="3"/>
      <x:c r="G104" s="3"/>
      <x:c r="H104" s="3"/>
      <x:c r="I104" s="3"/>
      <x:c r="J104" s="3"/>
      <x:c r="K104" s="3"/>
      <x:c r="L104" s="3"/>
      <x:c r="M104" s="3"/>
      <x:c r="N104" s="3"/>
      <x:c r="O104" s="3"/>
      <x:c r="P104" s="3"/>
      <x:c r="Q104" s="3"/>
      <x:c r="R104" s="3"/>
      <x:c r="S104" s="3"/>
      <x:c r="T104" s="3"/>
      <x:c r="U104" s="3"/>
      <x:c r="V104" s="3"/>
    </x:row>
    <x:row r="105">
      <x:c r="A105" s="3"/>
      <x:c r="B105" s="3"/>
      <x:c r="C105" s="3"/>
      <x:c r="D105" s="3"/>
      <x:c r="E105" s="3"/>
      <x:c r="F105" s="3"/>
      <x:c r="G105" s="3"/>
      <x:c r="H105" s="3"/>
      <x:c r="I105" s="3"/>
      <x:c r="J105" s="3"/>
      <x:c r="K105" s="3"/>
      <x:c r="L105" s="3"/>
      <x:c r="M105" s="3"/>
      <x:c r="N105" s="3"/>
      <x:c r="O105" s="3"/>
      <x:c r="P105" s="3"/>
      <x:c r="Q105" s="3"/>
      <x:c r="R105" s="3"/>
      <x:c r="S105" s="3"/>
      <x:c r="T105" s="3"/>
      <x:c r="U105" s="3"/>
      <x:c r="V105" s="3"/>
    </x:row>
    <x:row r="106">
      <x:c r="A106" s="3"/>
      <x:c r="B106" s="3"/>
      <x:c r="C106" s="3"/>
      <x:c r="D106" s="3"/>
      <x:c r="E106" s="3"/>
      <x:c r="F106" s="3"/>
      <x:c r="G106" s="3"/>
      <x:c r="H106" s="3"/>
      <x:c r="I106" s="3"/>
      <x:c r="J106" s="3"/>
      <x:c r="K106" s="3"/>
      <x:c r="L106" s="3"/>
      <x:c r="M106" s="3"/>
      <x:c r="N106" s="3"/>
      <x:c r="O106" s="3"/>
      <x:c r="P106" s="3"/>
      <x:c r="Q106" s="3"/>
      <x:c r="R106" s="3"/>
      <x:c r="S106" s="3"/>
      <x:c r="T106" s="3"/>
      <x:c r="U106" s="3"/>
      <x:c r="V106" s="3"/>
    </x:row>
    <x:row r="107">
      <x:c r="A107" s="3"/>
      <x:c r="B107" s="3"/>
      <x:c r="C107" s="3"/>
      <x:c r="D107" s="3"/>
      <x:c r="E107" s="3"/>
      <x:c r="F107" s="3"/>
      <x:c r="G107" s="3"/>
      <x:c r="H107" s="3"/>
      <x:c r="I107" s="3"/>
      <x:c r="J107" s="3"/>
      <x:c r="K107" s="3"/>
      <x:c r="L107" s="3"/>
      <x:c r="M107" s="3"/>
      <x:c r="N107" s="3"/>
      <x:c r="O107" s="3"/>
      <x:c r="P107" s="3"/>
      <x:c r="Q107" s="3"/>
      <x:c r="R107" s="3"/>
      <x:c r="S107" s="3"/>
      <x:c r="T107" s="3"/>
      <x:c r="U107" s="3"/>
      <x:c r="V107" s="3"/>
    </x:row>
    <x:row r="108">
      <x:c r="A108" s="3"/>
      <x:c r="B108" s="3"/>
      <x:c r="C108" s="3"/>
      <x:c r="D108" s="3"/>
      <x:c r="E108" s="3"/>
      <x:c r="F108" s="3"/>
      <x:c r="G108" s="3"/>
      <x:c r="H108" s="3"/>
      <x:c r="I108" s="3"/>
      <x:c r="J108" s="3"/>
      <x:c r="K108" s="3"/>
      <x:c r="L108" s="3"/>
      <x:c r="M108" s="3"/>
      <x:c r="N108" s="3"/>
      <x:c r="O108" s="3"/>
      <x:c r="P108" s="3"/>
      <x:c r="Q108" s="3"/>
      <x:c r="R108" s="3"/>
      <x:c r="S108" s="3"/>
      <x:c r="T108" s="3"/>
      <x:c r="U108" s="3"/>
      <x:c r="V108" s="3"/>
    </x:row>
    <x:row r="109">
      <x:c r="A109" s="3"/>
      <x:c r="B109" s="3"/>
      <x:c r="C109" s="3"/>
      <x:c r="D109" s="3"/>
      <x:c r="E109" s="3"/>
      <x:c r="F109" s="3"/>
      <x:c r="G109" s="3"/>
      <x:c r="H109" s="3"/>
      <x:c r="I109" s="3"/>
      <x:c r="J109" s="3"/>
      <x:c r="K109" s="3"/>
      <x:c r="L109" s="3"/>
      <x:c r="M109" s="3"/>
      <x:c r="N109" s="3"/>
      <x:c r="O109" s="3"/>
      <x:c r="P109" s="3"/>
      <x:c r="Q109" s="3"/>
      <x:c r="R109" s="3"/>
      <x:c r="S109" s="3"/>
      <x:c r="T109" s="3"/>
      <x:c r="U109" s="3"/>
      <x:c r="V109" s="3"/>
    </x:row>
    <x:row r="110">
      <x:c r="A110" s="3"/>
      <x:c r="B110" s="3"/>
      <x:c r="C110" s="3"/>
      <x:c r="D110" s="3"/>
      <x:c r="E110" s="3"/>
      <x:c r="F110" s="3"/>
      <x:c r="G110" s="3"/>
      <x:c r="H110" s="3"/>
      <x:c r="I110" s="3"/>
      <x:c r="J110" s="3"/>
      <x:c r="K110" s="3"/>
      <x:c r="L110" s="3"/>
      <x:c r="M110" s="3"/>
      <x:c r="N110" s="3"/>
      <x:c r="O110" s="3"/>
      <x:c r="P110" s="3"/>
      <x:c r="Q110" s="3"/>
      <x:c r="R110" s="3"/>
      <x:c r="S110" s="3"/>
      <x:c r="T110" s="3"/>
      <x:c r="U110" s="3"/>
      <x:c r="V110" s="3"/>
    </x:row>
    <x:row r="111">
      <x:c r="A111" s="3"/>
      <x:c r="B111" s="3"/>
      <x:c r="C111" s="3"/>
      <x:c r="D111" s="3"/>
      <x:c r="E111" s="3"/>
      <x:c r="F111" s="3"/>
      <x:c r="G111" s="3"/>
      <x:c r="H111" s="3"/>
      <x:c r="I111" s="3"/>
      <x:c r="J111" s="3"/>
      <x:c r="K111" s="3"/>
      <x:c r="L111" s="3"/>
      <x:c r="M111" s="3"/>
      <x:c r="N111" s="3"/>
      <x:c r="O111" s="3"/>
      <x:c r="P111" s="3"/>
      <x:c r="Q111" s="3"/>
      <x:c r="R111" s="3"/>
      <x:c r="S111" s="3"/>
      <x:c r="T111" s="3"/>
      <x:c r="U111" s="3"/>
      <x:c r="V111" s="3"/>
    </x:row>
    <x:row r="112">
      <x:c r="A112" s="3"/>
      <x:c r="B112" s="3"/>
      <x:c r="C112" s="3"/>
      <x:c r="D112" s="3"/>
      <x:c r="E112" s="3"/>
      <x:c r="F112" s="3"/>
      <x:c r="G112" s="3"/>
      <x:c r="H112" s="3"/>
      <x:c r="I112" s="3"/>
      <x:c r="J112" s="3"/>
      <x:c r="K112" s="3"/>
      <x:c r="L112" s="3"/>
      <x:c r="M112" s="3"/>
      <x:c r="N112" s="3"/>
      <x:c r="O112" s="3"/>
      <x:c r="P112" s="3"/>
      <x:c r="Q112" s="3"/>
      <x:c r="R112" s="3"/>
      <x:c r="S112" s="3"/>
      <x:c r="T112" s="3"/>
      <x:c r="U112" s="3"/>
      <x:c r="V112" s="3"/>
    </x:row>
    <x:row r="113">
      <x:c r="A113" s="3"/>
      <x:c r="B113" s="3"/>
      <x:c r="C113" s="3"/>
      <x:c r="D113" s="3"/>
      <x:c r="E113" s="3"/>
      <x:c r="F113" s="3"/>
      <x:c r="G113" s="3"/>
      <x:c r="H113" s="3"/>
      <x:c r="I113" s="3"/>
      <x:c r="J113" s="3"/>
      <x:c r="K113" s="3"/>
      <x:c r="L113" s="3"/>
      <x:c r="M113" s="3"/>
      <x:c r="N113" s="3"/>
      <x:c r="O113" s="3"/>
      <x:c r="P113" s="3"/>
      <x:c r="Q113" s="3"/>
      <x:c r="R113" s="3"/>
      <x:c r="S113" s="3"/>
      <x:c r="T113" s="3"/>
      <x:c r="U113" s="3"/>
      <x:c r="V113" s="3"/>
    </x:row>
    <x:row r="114">
      <x:c r="A114" s="3"/>
      <x:c r="B114" s="3"/>
      <x:c r="C114" s="3"/>
      <x:c r="D114" s="3"/>
      <x:c r="E114" s="3"/>
      <x:c r="F114" s="3"/>
      <x:c r="G114" s="3"/>
      <x:c r="H114" s="3"/>
      <x:c r="I114" s="3"/>
      <x:c r="J114" s="3"/>
      <x:c r="K114" s="3"/>
      <x:c r="L114" s="3"/>
      <x:c r="M114" s="3"/>
      <x:c r="N114" s="3"/>
      <x:c r="O114" s="3"/>
      <x:c r="P114" s="3"/>
      <x:c r="Q114" s="3"/>
      <x:c r="R114" s="3"/>
      <x:c r="S114" s="3"/>
      <x:c r="T114" s="3"/>
      <x:c r="U114" s="3"/>
      <x:c r="V114" s="3"/>
    </x:row>
    <x:row r="115">
      <x:c r="A115" s="3"/>
      <x:c r="B115" s="3"/>
      <x:c r="C115" s="3"/>
      <x:c r="D115" s="3"/>
      <x:c r="E115" s="3"/>
      <x:c r="F115" s="3"/>
      <x:c r="G115" s="3"/>
      <x:c r="H115" s="3"/>
      <x:c r="I115" s="3"/>
      <x:c r="J115" s="3"/>
      <x:c r="K115" s="3"/>
      <x:c r="L115" s="3"/>
      <x:c r="M115" s="3"/>
      <x:c r="N115" s="3"/>
      <x:c r="O115" s="3"/>
      <x:c r="P115" s="3"/>
      <x:c r="Q115" s="3"/>
      <x:c r="R115" s="3"/>
      <x:c r="S115" s="3"/>
      <x:c r="T115" s="3"/>
      <x:c r="U115" s="3"/>
      <x:c r="V115" s="3"/>
    </x:row>
    <x:row r="116">
      <x:c r="A116" s="3"/>
      <x:c r="B116" s="3"/>
      <x:c r="C116" s="3"/>
      <x:c r="D116" s="3"/>
      <x:c r="E116" s="3"/>
      <x:c r="F116" s="3"/>
      <x:c r="G116" s="3"/>
      <x:c r="H116" s="3"/>
      <x:c r="I116" s="3"/>
      <x:c r="J116" s="3"/>
      <x:c r="K116" s="3"/>
      <x:c r="L116" s="3"/>
      <x:c r="M116" s="3"/>
      <x:c r="N116" s="3"/>
      <x:c r="O116" s="3"/>
      <x:c r="P116" s="3"/>
      <x:c r="Q116" s="3"/>
      <x:c r="R116" s="3"/>
      <x:c r="S116" s="3"/>
      <x:c r="T116" s="3"/>
      <x:c r="U116" s="3"/>
      <x:c r="V116" s="3"/>
    </x:row>
    <x:row r="117">
      <x:c r="A117" s="3"/>
      <x:c r="B117" s="3"/>
      <x:c r="C117" s="3"/>
      <x:c r="D117" s="3"/>
      <x:c r="E117" s="3"/>
      <x:c r="F117" s="3"/>
      <x:c r="G117" s="3"/>
      <x:c r="H117" s="3"/>
      <x:c r="I117" s="3"/>
      <x:c r="J117" s="3"/>
      <x:c r="K117" s="3"/>
      <x:c r="L117" s="3"/>
      <x:c r="M117" s="3"/>
      <x:c r="N117" s="3"/>
      <x:c r="O117" s="3"/>
      <x:c r="P117" s="3"/>
      <x:c r="Q117" s="3"/>
      <x:c r="R117" s="3"/>
      <x:c r="S117" s="3"/>
      <x:c r="T117" s="3"/>
      <x:c r="U117" s="3"/>
      <x:c r="V117" s="3"/>
    </x:row>
    <x:row r="118">
      <x:c r="A118" s="3"/>
      <x:c r="B118" s="3"/>
      <x:c r="C118" s="3"/>
      <x:c r="D118" s="3"/>
      <x:c r="E118" s="3"/>
      <x:c r="F118" s="3"/>
      <x:c r="G118" s="3"/>
      <x:c r="H118" s="3"/>
      <x:c r="I118" s="3"/>
      <x:c r="J118" s="3"/>
      <x:c r="K118" s="3"/>
      <x:c r="L118" s="3"/>
      <x:c r="M118" s="3"/>
      <x:c r="N118" s="3"/>
      <x:c r="O118" s="3"/>
      <x:c r="P118" s="3"/>
      <x:c r="Q118" s="3"/>
      <x:c r="R118" s="3"/>
      <x:c r="S118" s="3"/>
      <x:c r="T118" s="3"/>
      <x:c r="U118" s="3"/>
      <x:c r="V118" s="3"/>
    </x:row>
    <x:row r="119">
      <x:c r="A119" s="3"/>
      <x:c r="B119" s="3"/>
      <x:c r="C119" s="3"/>
      <x:c r="D119" s="3"/>
      <x:c r="E119" s="3"/>
      <x:c r="F119" s="3"/>
      <x:c r="G119" s="3"/>
      <x:c r="H119" s="3"/>
      <x:c r="I119" s="3"/>
      <x:c r="J119" s="3"/>
      <x:c r="K119" s="3"/>
      <x:c r="L119" s="3"/>
      <x:c r="M119" s="3"/>
      <x:c r="N119" s="3"/>
      <x:c r="O119" s="3"/>
      <x:c r="P119" s="3"/>
      <x:c r="Q119" s="3"/>
      <x:c r="R119" s="3"/>
      <x:c r="S119" s="3"/>
      <x:c r="T119" s="3"/>
      <x:c r="U119" s="3"/>
      <x:c r="V119" s="3"/>
    </x:row>
    <x:row r="120">
      <x:c r="A120" s="3"/>
      <x:c r="B120" s="3"/>
      <x:c r="C120" s="3"/>
      <x:c r="D120" s="3"/>
      <x:c r="E120" s="3"/>
      <x:c r="F120" s="3"/>
      <x:c r="G120" s="3"/>
      <x:c r="H120" s="3"/>
      <x:c r="I120" s="3"/>
      <x:c r="J120" s="3"/>
      <x:c r="K120" s="3"/>
      <x:c r="L120" s="3"/>
      <x:c r="M120" s="3"/>
      <x:c r="N120" s="3"/>
      <x:c r="O120" s="3"/>
      <x:c r="P120" s="3"/>
      <x:c r="Q120" s="3"/>
      <x:c r="R120" s="3"/>
      <x:c r="S120" s="3"/>
      <x:c r="T120" s="3"/>
      <x:c r="U120" s="3"/>
      <x:c r="V120" s="3"/>
    </x:row>
    <x:row r="121">
      <x:c r="A121" s="3"/>
      <x:c r="B121" s="3"/>
      <x:c r="C121" s="3"/>
      <x:c r="D121" s="3"/>
      <x:c r="E121" s="3"/>
      <x:c r="F121" s="3"/>
      <x:c r="G121" s="3"/>
      <x:c r="H121" s="3"/>
      <x:c r="I121" s="3"/>
      <x:c r="J121" s="3"/>
      <x:c r="K121" s="3"/>
      <x:c r="L121" s="3"/>
      <x:c r="M121" s="3"/>
      <x:c r="N121" s="3"/>
      <x:c r="O121" s="3"/>
      <x:c r="P121" s="3"/>
      <x:c r="Q121" s="3"/>
      <x:c r="R121" s="3"/>
      <x:c r="S121" s="3"/>
      <x:c r="T121" s="3"/>
      <x:c r="U121" s="3"/>
      <x:c r="V121" s="3"/>
    </x:row>
    <x:row r="122">
      <x:c r="A122" s="3"/>
      <x:c r="B122" s="3"/>
      <x:c r="C122" s="3"/>
      <x:c r="D122" s="3"/>
      <x:c r="E122" s="3"/>
      <x:c r="F122" s="3"/>
      <x:c r="G122" s="3"/>
      <x:c r="H122" s="3"/>
      <x:c r="I122" s="3"/>
      <x:c r="J122" s="3"/>
      <x:c r="K122" s="3"/>
      <x:c r="L122" s="3"/>
      <x:c r="M122" s="3"/>
      <x:c r="N122" s="3"/>
      <x:c r="O122" s="3"/>
      <x:c r="P122" s="3"/>
      <x:c r="Q122" s="3"/>
      <x:c r="R122" s="3"/>
      <x:c r="S122" s="3"/>
      <x:c r="T122" s="3"/>
      <x:c r="U122" s="3"/>
      <x:c r="V122" s="3"/>
    </x:row>
    <x:row r="123">
      <x:c r="A123" s="3"/>
      <x:c r="B123" s="3"/>
      <x:c r="C123" s="3"/>
      <x:c r="D123" s="3"/>
      <x:c r="E123" s="3"/>
      <x:c r="F123" s="3"/>
      <x:c r="G123" s="3"/>
      <x:c r="H123" s="3"/>
      <x:c r="I123" s="3"/>
      <x:c r="J123" s="3"/>
      <x:c r="K123" s="3"/>
      <x:c r="L123" s="3"/>
      <x:c r="M123" s="3"/>
      <x:c r="N123" s="3"/>
      <x:c r="O123" s="3"/>
      <x:c r="P123" s="3"/>
      <x:c r="Q123" s="3"/>
      <x:c r="R123" s="3"/>
      <x:c r="S123" s="3"/>
      <x:c r="T123" s="3"/>
      <x:c r="U123" s="3"/>
      <x:c r="V123" s="3"/>
    </x:row>
    <x:row r="124">
      <x:c r="A124" s="3"/>
      <x:c r="B124" s="3"/>
      <x:c r="C124" s="3"/>
      <x:c r="D124" s="3"/>
      <x:c r="E124" s="3"/>
      <x:c r="F124" s="3"/>
      <x:c r="G124" s="3"/>
      <x:c r="H124" s="3"/>
      <x:c r="I124" s="3"/>
      <x:c r="J124" s="3"/>
      <x:c r="K124" s="3"/>
      <x:c r="L124" s="3"/>
      <x:c r="M124" s="3"/>
      <x:c r="N124" s="3"/>
      <x:c r="O124" s="3"/>
      <x:c r="P124" s="3"/>
      <x:c r="Q124" s="3"/>
      <x:c r="R124" s="3"/>
      <x:c r="S124" s="3"/>
      <x:c r="T124" s="3"/>
      <x:c r="U124" s="3"/>
      <x:c r="V124" s="3"/>
    </x:row>
    <x:row r="125">
      <x:c r="A125" s="3"/>
      <x:c r="B125" s="3"/>
      <x:c r="C125" s="3"/>
      <x:c r="D125" s="3"/>
      <x:c r="E125" s="3"/>
      <x:c r="F125" s="3"/>
      <x:c r="G125" s="3"/>
      <x:c r="H125" s="3"/>
      <x:c r="I125" s="3"/>
      <x:c r="J125" s="3"/>
      <x:c r="K125" s="3"/>
      <x:c r="L125" s="3"/>
      <x:c r="M125" s="3"/>
      <x:c r="N125" s="3"/>
      <x:c r="O125" s="3"/>
      <x:c r="P125" s="3"/>
      <x:c r="Q125" s="3"/>
      <x:c r="R125" s="3"/>
      <x:c r="S125" s="3"/>
      <x:c r="T125" s="3"/>
      <x:c r="U125" s="3"/>
      <x:c r="V125" s="3"/>
    </x:row>
    <x:row r="126">
      <x:c r="A126" s="3"/>
      <x:c r="B126" s="3"/>
      <x:c r="C126" s="3"/>
      <x:c r="D126" s="3"/>
      <x:c r="E126" s="3"/>
      <x:c r="F126" s="3"/>
      <x:c r="G126" s="3"/>
      <x:c r="H126" s="3"/>
      <x:c r="I126" s="3"/>
      <x:c r="J126" s="3"/>
      <x:c r="K126" s="3"/>
      <x:c r="L126" s="3"/>
      <x:c r="M126" s="3"/>
      <x:c r="N126" s="3"/>
      <x:c r="O126" s="3"/>
      <x:c r="P126" s="3"/>
      <x:c r="Q126" s="3"/>
      <x:c r="R126" s="3"/>
      <x:c r="S126" s="3"/>
      <x:c r="T126" s="3"/>
      <x:c r="U126" s="3"/>
      <x:c r="V126" s="3"/>
    </x:row>
    <x:row r="127">
      <x:c r="A127" s="3"/>
      <x:c r="B127" s="3"/>
      <x:c r="C127" s="3"/>
      <x:c r="D127" s="3"/>
      <x:c r="E127" s="3"/>
      <x:c r="F127" s="3"/>
      <x:c r="G127" s="3"/>
      <x:c r="H127" s="3"/>
      <x:c r="I127" s="3"/>
      <x:c r="J127" s="3"/>
      <x:c r="K127" s="3"/>
      <x:c r="L127" s="3"/>
      <x:c r="M127" s="3"/>
      <x:c r="N127" s="3"/>
      <x:c r="O127" s="3"/>
      <x:c r="P127" s="3"/>
      <x:c r="Q127" s="3"/>
      <x:c r="R127" s="3"/>
      <x:c r="S127" s="3"/>
      <x:c r="T127" s="3"/>
      <x:c r="U127" s="3"/>
      <x:c r="V127" s="3"/>
    </x:row>
    <x:row r="128">
      <x:c r="A128" s="3"/>
      <x:c r="B128" s="3"/>
      <x:c r="C128" s="3"/>
      <x:c r="D128" s="3"/>
      <x:c r="E128" s="3"/>
      <x:c r="F128" s="3"/>
      <x:c r="G128" s="3"/>
      <x:c r="H128" s="3"/>
      <x:c r="I128" s="3"/>
      <x:c r="J128" s="3"/>
      <x:c r="K128" s="3"/>
      <x:c r="L128" s="3"/>
      <x:c r="M128" s="3"/>
      <x:c r="N128" s="3"/>
      <x:c r="O128" s="3"/>
      <x:c r="P128" s="3"/>
      <x:c r="Q128" s="3"/>
      <x:c r="R128" s="3"/>
      <x:c r="S128" s="3"/>
      <x:c r="T128" s="3"/>
      <x:c r="U128" s="3"/>
      <x:c r="V128" s="3"/>
    </x:row>
    <x:row r="129">
      <x:c r="A129" s="3"/>
      <x:c r="B129" s="3"/>
      <x:c r="C129" s="3"/>
      <x:c r="D129" s="3"/>
      <x:c r="E129" s="3"/>
      <x:c r="F129" s="3"/>
      <x:c r="G129" s="3"/>
      <x:c r="H129" s="3"/>
      <x:c r="I129" s="3"/>
      <x:c r="J129" s="3"/>
      <x:c r="K129" s="3"/>
      <x:c r="L129" s="3"/>
      <x:c r="M129" s="3"/>
      <x:c r="N129" s="3"/>
      <x:c r="O129" s="3"/>
      <x:c r="P129" s="3"/>
      <x:c r="Q129" s="3"/>
      <x:c r="R129" s="3"/>
      <x:c r="S129" s="3"/>
      <x:c r="T129" s="3"/>
      <x:c r="U129" s="3"/>
      <x:c r="V129" s="3"/>
    </x:row>
    <x:row r="130">
      <x:c r="A130" s="3"/>
      <x:c r="B130" s="3"/>
      <x:c r="C130" s="3"/>
      <x:c r="D130" s="3"/>
      <x:c r="E130" s="3"/>
      <x:c r="F130" s="3"/>
      <x:c r="G130" s="3"/>
      <x:c r="H130" s="3"/>
      <x:c r="I130" s="3"/>
      <x:c r="J130" s="3"/>
      <x:c r="K130" s="3"/>
      <x:c r="L130" s="3"/>
      <x:c r="M130" s="3"/>
      <x:c r="N130" s="3"/>
      <x:c r="O130" s="3"/>
      <x:c r="P130" s="3"/>
      <x:c r="Q130" s="3"/>
      <x:c r="R130" s="3"/>
      <x:c r="S130" s="3"/>
      <x:c r="T130" s="3"/>
      <x:c r="U130" s="3"/>
      <x:c r="V130" s="3"/>
    </x:row>
    <x:row r="131">
      <x:c r="A131" s="3"/>
      <x:c r="B131" s="3"/>
      <x:c r="C131" s="3"/>
      <x:c r="D131" s="3"/>
      <x:c r="E131" s="3"/>
      <x:c r="F131" s="3"/>
      <x:c r="G131" s="3"/>
      <x:c r="H131" s="3"/>
      <x:c r="I131" s="3"/>
      <x:c r="J131" s="3"/>
      <x:c r="K131" s="3"/>
      <x:c r="L131" s="3"/>
      <x:c r="M131" s="3"/>
      <x:c r="N131" s="3"/>
      <x:c r="O131" s="3"/>
      <x:c r="P131" s="3"/>
      <x:c r="Q131" s="3"/>
      <x:c r="R131" s="3"/>
      <x:c r="S131" s="3"/>
      <x:c r="T131" s="3"/>
      <x:c r="U131" s="3"/>
      <x:c r="V131" s="3"/>
    </x:row>
    <x:row r="132">
      <x:c r="A132" s="3"/>
      <x:c r="B132" s="3"/>
      <x:c r="C132" s="3"/>
      <x:c r="D132" s="3"/>
      <x:c r="E132" s="3"/>
      <x:c r="F132" s="3"/>
      <x:c r="G132" s="3"/>
      <x:c r="H132" s="3"/>
      <x:c r="I132" s="3"/>
      <x:c r="J132" s="3"/>
      <x:c r="K132" s="3"/>
      <x:c r="L132" s="3"/>
      <x:c r="M132" s="3"/>
      <x:c r="N132" s="3"/>
      <x:c r="O132" s="3"/>
      <x:c r="P132" s="3"/>
      <x:c r="Q132" s="3"/>
      <x:c r="R132" s="3"/>
      <x:c r="S132" s="3"/>
      <x:c r="T132" s="3"/>
      <x:c r="U132" s="3"/>
      <x:c r="V132" s="3"/>
    </x:row>
    <x:row r="133">
      <x:c r="A133" s="3"/>
      <x:c r="B133" s="3"/>
      <x:c r="C133" s="3"/>
      <x:c r="D133" s="3"/>
      <x:c r="E133" s="3"/>
      <x:c r="F133" s="3"/>
      <x:c r="G133" s="3"/>
      <x:c r="H133" s="3"/>
      <x:c r="I133" s="3"/>
      <x:c r="J133" s="3"/>
      <x:c r="K133" s="3"/>
      <x:c r="L133" s="3"/>
      <x:c r="M133" s="3"/>
      <x:c r="N133" s="3"/>
      <x:c r="O133" s="3"/>
      <x:c r="P133" s="3"/>
      <x:c r="Q133" s="3"/>
      <x:c r="R133" s="3"/>
      <x:c r="S133" s="3"/>
      <x:c r="T133" s="3"/>
      <x:c r="U133" s="3"/>
      <x:c r="V133" s="3"/>
    </x:row>
    <x:row r="134">
      <x:c r="A134" s="3"/>
      <x:c r="B134" s="3"/>
      <x:c r="C134" s="3"/>
      <x:c r="D134" s="3"/>
      <x:c r="E134" s="3"/>
      <x:c r="F134" s="3"/>
      <x:c r="G134" s="3"/>
      <x:c r="H134" s="3"/>
      <x:c r="I134" s="3"/>
      <x:c r="J134" s="3"/>
      <x:c r="K134" s="3"/>
      <x:c r="L134" s="3"/>
      <x:c r="M134" s="3"/>
      <x:c r="N134" s="3"/>
      <x:c r="O134" s="3"/>
      <x:c r="P134" s="3"/>
      <x:c r="Q134" s="3"/>
      <x:c r="R134" s="3"/>
      <x:c r="S134" s="3"/>
      <x:c r="T134" s="3"/>
      <x:c r="U134" s="3"/>
      <x:c r="V134" s="3"/>
    </x:row>
    <x:row r="135">
      <x:c r="A135" s="3"/>
      <x:c r="B135" s="3"/>
      <x:c r="C135" s="3"/>
      <x:c r="D135" s="3"/>
      <x:c r="E135" s="3"/>
      <x:c r="F135" s="3"/>
      <x:c r="G135" s="3"/>
      <x:c r="H135" s="3"/>
      <x:c r="I135" s="3"/>
      <x:c r="J135" s="3"/>
      <x:c r="K135" s="3"/>
      <x:c r="L135" s="3"/>
      <x:c r="M135" s="3"/>
      <x:c r="N135" s="3"/>
      <x:c r="O135" s="3"/>
      <x:c r="P135" s="3"/>
      <x:c r="Q135" s="3"/>
      <x:c r="R135" s="3"/>
      <x:c r="S135" s="3"/>
      <x:c r="T135" s="3"/>
      <x:c r="U135" s="3"/>
      <x:c r="V135" s="3"/>
    </x:row>
    <x:row r="136">
      <x:c r="A136" s="3"/>
      <x:c r="B136" s="3"/>
      <x:c r="C136" s="3"/>
      <x:c r="D136" s="3"/>
      <x:c r="E136" s="3"/>
      <x:c r="F136" s="3"/>
      <x:c r="G136" s="3"/>
      <x:c r="H136" s="3"/>
      <x:c r="I136" s="3"/>
      <x:c r="J136" s="3"/>
      <x:c r="K136" s="3"/>
      <x:c r="L136" s="3"/>
      <x:c r="M136" s="3"/>
      <x:c r="N136" s="3"/>
      <x:c r="O136" s="3"/>
      <x:c r="P136" s="3"/>
      <x:c r="Q136" s="3"/>
      <x:c r="R136" s="3"/>
      <x:c r="S136" s="3"/>
      <x:c r="T136" s="3"/>
      <x:c r="U136" s="3"/>
      <x:c r="V136" s="3"/>
    </x:row>
    <x:row r="137">
      <x:c r="A137" s="3"/>
      <x:c r="B137" s="3"/>
      <x:c r="C137" s="3"/>
      <x:c r="D137" s="3"/>
      <x:c r="E137" s="3"/>
      <x:c r="F137" s="3"/>
      <x:c r="G137" s="3"/>
      <x:c r="H137" s="3"/>
      <x:c r="I137" s="3"/>
      <x:c r="J137" s="3"/>
      <x:c r="K137" s="3"/>
      <x:c r="L137" s="3"/>
      <x:c r="M137" s="3"/>
      <x:c r="N137" s="3"/>
      <x:c r="O137" s="3"/>
      <x:c r="P137" s="3"/>
      <x:c r="Q137" s="3"/>
      <x:c r="R137" s="3"/>
      <x:c r="S137" s="3"/>
      <x:c r="T137" s="3"/>
      <x:c r="U137" s="3"/>
      <x:c r="V137" s="3"/>
    </x:row>
    <x:row r="138">
      <x:c r="A138" s="3"/>
      <x:c r="B138" s="3"/>
      <x:c r="C138" s="3"/>
      <x:c r="D138" s="3"/>
      <x:c r="E138" s="3"/>
      <x:c r="F138" s="3"/>
      <x:c r="G138" s="3"/>
      <x:c r="H138" s="3"/>
      <x:c r="I138" s="3"/>
      <x:c r="J138" s="3"/>
      <x:c r="K138" s="3"/>
      <x:c r="L138" s="3"/>
      <x:c r="M138" s="3"/>
      <x:c r="N138" s="3"/>
      <x:c r="O138" s="3"/>
      <x:c r="P138" s="3"/>
      <x:c r="Q138" s="3"/>
      <x:c r="R138" s="3"/>
      <x:c r="S138" s="3"/>
      <x:c r="T138" s="3"/>
      <x:c r="U138" s="3"/>
      <x:c r="V138" s="3"/>
    </x:row>
    <x:row r="139">
      <x:c r="A139" s="3"/>
      <x:c r="B139" s="3"/>
      <x:c r="C139" s="3"/>
      <x:c r="D139" s="3"/>
      <x:c r="E139" s="3"/>
      <x:c r="F139" s="3"/>
      <x:c r="G139" s="3"/>
      <x:c r="H139" s="3"/>
      <x:c r="I139" s="3"/>
      <x:c r="J139" s="3"/>
      <x:c r="K139" s="3"/>
      <x:c r="L139" s="3"/>
      <x:c r="M139" s="3"/>
      <x:c r="N139" s="3"/>
      <x:c r="O139" s="3"/>
      <x:c r="P139" s="3"/>
      <x:c r="Q139" s="3"/>
      <x:c r="R139" s="3"/>
      <x:c r="S139" s="3"/>
      <x:c r="T139" s="3"/>
      <x:c r="U139" s="3"/>
      <x:c r="V139" s="3"/>
    </x:row>
    <x:row r="140">
      <x:c r="A140" s="3"/>
      <x:c r="B140" s="3"/>
      <x:c r="C140" s="3"/>
      <x:c r="D140" s="3"/>
      <x:c r="E140" s="3"/>
      <x:c r="F140" s="3"/>
      <x:c r="G140" s="3"/>
      <x:c r="H140" s="3"/>
      <x:c r="I140" s="3"/>
      <x:c r="J140" s="3"/>
      <x:c r="K140" s="3"/>
      <x:c r="L140" s="3"/>
      <x:c r="M140" s="3"/>
      <x:c r="N140" s="3"/>
      <x:c r="O140" s="3"/>
      <x:c r="P140" s="3"/>
      <x:c r="Q140" s="3"/>
      <x:c r="R140" s="3"/>
      <x:c r="S140" s="3"/>
      <x:c r="T140" s="3"/>
      <x:c r="U140" s="3"/>
      <x:c r="V140" s="3"/>
    </x:row>
    <x:row r="141">
      <x:c r="A141" s="3"/>
      <x:c r="B141" s="3"/>
      <x:c r="C141" s="3"/>
      <x:c r="D141" s="3"/>
      <x:c r="E141" s="3"/>
      <x:c r="F141" s="3"/>
      <x:c r="G141" s="3"/>
      <x:c r="H141" s="3"/>
      <x:c r="I141" s="3"/>
      <x:c r="J141" s="3"/>
      <x:c r="K141" s="3"/>
      <x:c r="L141" s="3"/>
      <x:c r="M141" s="3"/>
      <x:c r="N141" s="3"/>
      <x:c r="O141" s="3"/>
      <x:c r="P141" s="3"/>
      <x:c r="Q141" s="3"/>
      <x:c r="R141" s="3"/>
      <x:c r="S141" s="3"/>
      <x:c r="T141" s="3"/>
      <x:c r="U141" s="3"/>
      <x:c r="V141" s="3"/>
    </x:row>
    <x:row r="142">
      <x:c r="A142" s="3"/>
      <x:c r="B142" s="3"/>
      <x:c r="C142" s="3"/>
      <x:c r="D142" s="3"/>
      <x:c r="E142" s="3"/>
      <x:c r="F142" s="3"/>
      <x:c r="G142" s="3"/>
      <x:c r="H142" s="3"/>
      <x:c r="I142" s="3"/>
      <x:c r="J142" s="3"/>
      <x:c r="K142" s="3"/>
      <x:c r="L142" s="3"/>
      <x:c r="M142" s="3"/>
      <x:c r="N142" s="3"/>
      <x:c r="O142" s="3"/>
      <x:c r="P142" s="3"/>
      <x:c r="Q142" s="3"/>
      <x:c r="R142" s="3"/>
      <x:c r="S142" s="3"/>
      <x:c r="T142" s="3"/>
      <x:c r="U142" s="3"/>
      <x:c r="V142" s="3"/>
    </x:row>
    <x:row r="143">
      <x:c r="A143" s="3"/>
      <x:c r="B143" s="3"/>
      <x:c r="C143" s="3"/>
      <x:c r="D143" s="3"/>
      <x:c r="E143" s="3"/>
      <x:c r="F143" s="3"/>
      <x:c r="G143" s="3"/>
      <x:c r="H143" s="3"/>
      <x:c r="I143" s="3"/>
      <x:c r="J143" s="3"/>
      <x:c r="K143" s="3"/>
      <x:c r="L143" s="3"/>
      <x:c r="M143" s="3"/>
      <x:c r="N143" s="3"/>
      <x:c r="O143" s="3"/>
      <x:c r="P143" s="3"/>
      <x:c r="Q143" s="3"/>
      <x:c r="R143" s="3"/>
      <x:c r="S143" s="3"/>
      <x:c r="T143" s="3"/>
      <x:c r="U143" s="3"/>
      <x:c r="V143" s="3"/>
    </x:row>
    <x:row r="144">
      <x:c r="A144" s="3"/>
      <x:c r="B144" s="3"/>
      <x:c r="C144" s="3"/>
      <x:c r="D144" s="3"/>
      <x:c r="E144" s="3"/>
      <x:c r="F144" s="3"/>
      <x:c r="G144" s="3"/>
      <x:c r="H144" s="3"/>
      <x:c r="I144" s="3"/>
      <x:c r="J144" s="3"/>
      <x:c r="K144" s="3"/>
      <x:c r="L144" s="3"/>
      <x:c r="M144" s="3"/>
      <x:c r="N144" s="3"/>
      <x:c r="O144" s="3"/>
      <x:c r="P144" s="3"/>
      <x:c r="Q144" s="3"/>
      <x:c r="R144" s="3"/>
      <x:c r="S144" s="3"/>
      <x:c r="T144" s="3"/>
      <x:c r="U144" s="3"/>
      <x:c r="V144" s="3"/>
    </x:row>
    <x:row r="145">
      <x:c r="A145" s="3"/>
      <x:c r="B145" s="3"/>
      <x:c r="C145" s="3"/>
      <x:c r="D145" s="3"/>
      <x:c r="E145" s="3"/>
      <x:c r="F145" s="3"/>
      <x:c r="G145" s="3"/>
      <x:c r="H145" s="3"/>
      <x:c r="I145" s="3"/>
      <x:c r="J145" s="3"/>
      <x:c r="K145" s="3"/>
      <x:c r="L145" s="3"/>
      <x:c r="M145" s="3"/>
      <x:c r="N145" s="3"/>
      <x:c r="O145" s="3"/>
      <x:c r="P145" s="3"/>
      <x:c r="Q145" s="3"/>
      <x:c r="R145" s="3"/>
      <x:c r="S145" s="3"/>
      <x:c r="T145" s="3"/>
      <x:c r="U145" s="3"/>
      <x:c r="V145" s="3"/>
    </x:row>
    <x:row r="146">
      <x:c r="A146" s="3"/>
      <x:c r="B146" s="3"/>
      <x:c r="C146" s="3"/>
      <x:c r="D146" s="3"/>
      <x:c r="E146" s="3"/>
      <x:c r="F146" s="3"/>
      <x:c r="G146" s="3"/>
      <x:c r="H146" s="3"/>
      <x:c r="I146" s="3"/>
      <x:c r="J146" s="3"/>
      <x:c r="K146" s="3"/>
      <x:c r="L146" s="3"/>
      <x:c r="M146" s="3"/>
      <x:c r="N146" s="3"/>
      <x:c r="O146" s="3"/>
      <x:c r="P146" s="3"/>
      <x:c r="Q146" s="3"/>
      <x:c r="R146" s="3"/>
      <x:c r="S146" s="3"/>
      <x:c r="T146" s="3"/>
      <x:c r="U146" s="3"/>
      <x:c r="V146" s="3"/>
    </x:row>
    <x:row r="147">
      <x:c r="A147" s="3"/>
      <x:c r="B147" s="3"/>
      <x:c r="C147" s="3"/>
      <x:c r="D147" s="3"/>
      <x:c r="E147" s="3"/>
      <x:c r="F147" s="3"/>
      <x:c r="G147" s="3"/>
      <x:c r="H147" s="3"/>
      <x:c r="I147" s="3"/>
      <x:c r="J147" s="3"/>
      <x:c r="K147" s="3"/>
      <x:c r="L147" s="3"/>
      <x:c r="M147" s="3"/>
      <x:c r="N147" s="3"/>
      <x:c r="O147" s="3"/>
      <x:c r="P147" s="3"/>
      <x:c r="Q147" s="3"/>
      <x:c r="R147" s="3"/>
      <x:c r="S147" s="3"/>
      <x:c r="T147" s="3"/>
      <x:c r="U147" s="3"/>
      <x:c r="V147" s="3"/>
    </x:row>
    <x:row r="148">
      <x:c r="A148" s="3"/>
      <x:c r="B148" s="3"/>
      <x:c r="C148" s="3"/>
      <x:c r="D148" s="3"/>
      <x:c r="E148" s="3"/>
      <x:c r="F148" s="3"/>
      <x:c r="G148" s="3"/>
      <x:c r="H148" s="3"/>
      <x:c r="I148" s="3"/>
      <x:c r="J148" s="3"/>
      <x:c r="K148" s="3"/>
      <x:c r="L148" s="3"/>
      <x:c r="M148" s="3"/>
      <x:c r="N148" s="3"/>
      <x:c r="O148" s="3"/>
      <x:c r="P148" s="3"/>
      <x:c r="Q148" s="3"/>
      <x:c r="R148" s="3"/>
      <x:c r="S148" s="3"/>
      <x:c r="T148" s="3"/>
      <x:c r="U148" s="3"/>
      <x:c r="V148" s="3"/>
    </x:row>
    <x:row r="149">
      <x:c r="A149" s="3"/>
      <x:c r="B149" s="3"/>
      <x:c r="C149" s="3"/>
      <x:c r="D149" s="3"/>
      <x:c r="E149" s="3"/>
      <x:c r="F149" s="3"/>
      <x:c r="G149" s="3"/>
      <x:c r="H149" s="3"/>
      <x:c r="I149" s="3"/>
      <x:c r="J149" s="3"/>
      <x:c r="K149" s="3"/>
      <x:c r="L149" s="3"/>
      <x:c r="M149" s="3"/>
      <x:c r="N149" s="3"/>
      <x:c r="O149" s="3"/>
      <x:c r="P149" s="3"/>
      <x:c r="Q149" s="3"/>
      <x:c r="R149" s="3"/>
      <x:c r="S149" s="3"/>
      <x:c r="T149" s="3"/>
      <x:c r="U149" s="3"/>
      <x:c r="V149" s="3"/>
    </x:row>
    <x:row r="150">
      <x:c r="A150" s="3"/>
      <x:c r="B150" s="3"/>
      <x:c r="C150" s="3"/>
      <x:c r="D150" s="3"/>
      <x:c r="E150" s="3"/>
      <x:c r="F150" s="3"/>
      <x:c r="G150" s="3"/>
      <x:c r="H150" s="3"/>
      <x:c r="I150" s="3"/>
      <x:c r="J150" s="3"/>
      <x:c r="K150" s="3"/>
      <x:c r="L150" s="3"/>
      <x:c r="M150" s="3"/>
      <x:c r="N150" s="3"/>
      <x:c r="O150" s="3"/>
      <x:c r="P150" s="3"/>
      <x:c r="Q150" s="3"/>
      <x:c r="R150" s="3"/>
      <x:c r="S150" s="3"/>
      <x:c r="T150" s="3"/>
      <x:c r="U150" s="3"/>
      <x:c r="V150" s="3"/>
    </x:row>
    <x:row r="151">
      <x:c r="A151" s="3"/>
      <x:c r="B151" s="3"/>
      <x:c r="C151" s="3"/>
      <x:c r="D151" s="3"/>
      <x:c r="E151" s="3"/>
      <x:c r="F151" s="3"/>
      <x:c r="G151" s="3"/>
      <x:c r="H151" s="3"/>
      <x:c r="I151" s="3"/>
      <x:c r="J151" s="3"/>
      <x:c r="K151" s="3"/>
      <x:c r="L151" s="3"/>
      <x:c r="M151" s="3"/>
      <x:c r="N151" s="3"/>
      <x:c r="O151" s="3"/>
      <x:c r="P151" s="3"/>
      <x:c r="Q151" s="3"/>
      <x:c r="R151" s="3"/>
      <x:c r="S151" s="3"/>
      <x:c r="T151" s="3"/>
      <x:c r="U151" s="3"/>
      <x:c r="V151" s="3"/>
    </x:row>
    <x:row r="152">
      <x:c r="A152" s="3"/>
      <x:c r="B152" s="3"/>
      <x:c r="C152" s="3"/>
      <x:c r="D152" s="3"/>
      <x:c r="E152" s="3"/>
      <x:c r="F152" s="3"/>
      <x:c r="G152" s="3"/>
      <x:c r="H152" s="3"/>
      <x:c r="I152" s="3"/>
      <x:c r="J152" s="3"/>
      <x:c r="K152" s="3"/>
      <x:c r="L152" s="3"/>
      <x:c r="M152" s="3"/>
      <x:c r="N152" s="3"/>
      <x:c r="O152" s="3"/>
      <x:c r="P152" s="3"/>
      <x:c r="Q152" s="3"/>
      <x:c r="R152" s="3"/>
      <x:c r="S152" s="3"/>
      <x:c r="T152" s="3"/>
      <x:c r="U152" s="3"/>
      <x:c r="V152" s="3"/>
    </x:row>
    <x:row r="153">
      <x:c r="A153" s="3"/>
      <x:c r="B153" s="3"/>
      <x:c r="C153" s="3"/>
      <x:c r="D153" s="3"/>
      <x:c r="E153" s="3"/>
      <x:c r="F153" s="3"/>
      <x:c r="G153" s="3"/>
      <x:c r="H153" s="3"/>
      <x:c r="I153" s="3"/>
      <x:c r="J153" s="3"/>
      <x:c r="K153" s="3"/>
      <x:c r="L153" s="3"/>
      <x:c r="M153" s="3"/>
      <x:c r="N153" s="3"/>
      <x:c r="O153" s="3"/>
      <x:c r="P153" s="3"/>
      <x:c r="Q153" s="3"/>
      <x:c r="R153" s="3"/>
      <x:c r="S153" s="3"/>
      <x:c r="T153" s="3"/>
      <x:c r="U153" s="3"/>
      <x:c r="V153" s="3"/>
    </x:row>
    <x:row r="154">
      <x:c r="A154" s="3"/>
      <x:c r="B154" s="3"/>
      <x:c r="C154" s="3"/>
      <x:c r="D154" s="3"/>
      <x:c r="E154" s="3"/>
      <x:c r="F154" s="3"/>
      <x:c r="G154" s="3"/>
      <x:c r="H154" s="3"/>
      <x:c r="I154" s="3"/>
      <x:c r="J154" s="3"/>
      <x:c r="K154" s="3"/>
      <x:c r="L154" s="3"/>
      <x:c r="M154" s="3"/>
      <x:c r="N154" s="3"/>
      <x:c r="O154" s="3"/>
      <x:c r="P154" s="3"/>
      <x:c r="Q154" s="3"/>
      <x:c r="R154" s="3"/>
      <x:c r="S154" s="3"/>
      <x:c r="T154" s="3"/>
      <x:c r="U154" s="3"/>
      <x:c r="V154" s="3"/>
    </x:row>
    <x:row r="155">
      <x:c r="A155" s="3"/>
      <x:c r="B155" s="3"/>
      <x:c r="C155" s="3"/>
      <x:c r="D155" s="3"/>
      <x:c r="E155" s="3"/>
      <x:c r="F155" s="3"/>
      <x:c r="G155" s="3"/>
      <x:c r="H155" s="3"/>
      <x:c r="I155" s="3"/>
      <x:c r="J155" s="3"/>
      <x:c r="K155" s="3"/>
      <x:c r="L155" s="3"/>
      <x:c r="M155" s="3"/>
      <x:c r="N155" s="3"/>
      <x:c r="O155" s="3"/>
      <x:c r="P155" s="3"/>
      <x:c r="Q155" s="3"/>
      <x:c r="R155" s="3"/>
      <x:c r="S155" s="3"/>
      <x:c r="T155" s="3"/>
      <x:c r="U155" s="3"/>
      <x:c r="V155" s="3"/>
    </x:row>
    <x:row r="156">
      <x:c r="A156" s="3"/>
      <x:c r="B156" s="3"/>
      <x:c r="C156" s="3"/>
      <x:c r="D156" s="3"/>
      <x:c r="E156" s="3"/>
      <x:c r="F156" s="3"/>
      <x:c r="G156" s="3"/>
      <x:c r="H156" s="3"/>
      <x:c r="I156" s="3"/>
      <x:c r="J156" s="3"/>
      <x:c r="K156" s="3"/>
      <x:c r="L156" s="3"/>
      <x:c r="M156" s="3"/>
      <x:c r="N156" s="3"/>
      <x:c r="O156" s="3"/>
      <x:c r="P156" s="3"/>
      <x:c r="Q156" s="3"/>
      <x:c r="R156" s="3"/>
      <x:c r="S156" s="3"/>
      <x:c r="T156" s="3"/>
      <x:c r="U156" s="3"/>
      <x:c r="V156" s="3"/>
    </x:row>
    <x:row r="157">
      <x:c r="A157" s="3"/>
      <x:c r="B157" s="3"/>
      <x:c r="C157" s="3"/>
      <x:c r="D157" s="3"/>
      <x:c r="E157" s="3"/>
      <x:c r="F157" s="3"/>
      <x:c r="G157" s="3"/>
      <x:c r="H157" s="3"/>
      <x:c r="I157" s="3"/>
      <x:c r="J157" s="3"/>
      <x:c r="K157" s="3"/>
      <x:c r="L157" s="3"/>
      <x:c r="M157" s="3"/>
      <x:c r="N157" s="3"/>
      <x:c r="O157" s="3"/>
      <x:c r="P157" s="3"/>
      <x:c r="Q157" s="3"/>
      <x:c r="R157" s="3"/>
      <x:c r="S157" s="3"/>
      <x:c r="T157" s="3"/>
      <x:c r="U157" s="3"/>
      <x:c r="V157" s="3"/>
    </x:row>
    <x:row r="158">
      <x:c r="A158" s="3"/>
      <x:c r="B158" s="3"/>
      <x:c r="C158" s="3"/>
      <x:c r="D158" s="3"/>
      <x:c r="E158" s="3"/>
      <x:c r="F158" s="3"/>
      <x:c r="G158" s="3"/>
      <x:c r="H158" s="3"/>
      <x:c r="I158" s="3"/>
      <x:c r="J158" s="3"/>
      <x:c r="K158" s="3"/>
      <x:c r="L158" s="3"/>
      <x:c r="M158" s="3"/>
      <x:c r="N158" s="3"/>
      <x:c r="O158" s="3"/>
      <x:c r="P158" s="3"/>
      <x:c r="Q158" s="3"/>
      <x:c r="R158" s="3"/>
      <x:c r="S158" s="3"/>
      <x:c r="T158" s="3"/>
      <x:c r="U158" s="3"/>
      <x:c r="V158" s="3"/>
    </x:row>
    <x:row r="159">
      <x:c r="A159" s="3"/>
      <x:c r="B159" s="3"/>
      <x:c r="C159" s="3"/>
      <x:c r="D159" s="3"/>
      <x:c r="E159" s="3"/>
      <x:c r="F159" s="3"/>
      <x:c r="G159" s="3"/>
      <x:c r="H159" s="3"/>
      <x:c r="I159" s="3"/>
      <x:c r="J159" s="3"/>
      <x:c r="K159" s="3"/>
      <x:c r="L159" s="3"/>
      <x:c r="M159" s="3"/>
      <x:c r="N159" s="3"/>
      <x:c r="O159" s="3"/>
      <x:c r="P159" s="3"/>
      <x:c r="Q159" s="3"/>
      <x:c r="R159" s="3"/>
      <x:c r="S159" s="3"/>
      <x:c r="T159" s="3"/>
      <x:c r="U159" s="3"/>
      <x:c r="V159" s="3"/>
    </x:row>
    <x:row r="160">
      <x:c r="A160" s="3"/>
      <x:c r="B160" s="3"/>
      <x:c r="C160" s="3"/>
      <x:c r="D160" s="3"/>
      <x:c r="E160" s="3"/>
      <x:c r="F160" s="3"/>
      <x:c r="G160" s="3"/>
      <x:c r="H160" s="3"/>
      <x:c r="I160" s="3"/>
      <x:c r="J160" s="3"/>
      <x:c r="K160" s="3"/>
      <x:c r="L160" s="3"/>
      <x:c r="M160" s="3"/>
      <x:c r="N160" s="3"/>
      <x:c r="O160" s="3"/>
      <x:c r="P160" s="3"/>
      <x:c r="Q160" s="3"/>
      <x:c r="R160" s="3"/>
      <x:c r="S160" s="3"/>
      <x:c r="T160" s="3"/>
      <x:c r="U160" s="3"/>
      <x:c r="V160" s="3"/>
    </x:row>
    <x:row r="161">
      <x:c r="A161" s="3"/>
      <x:c r="B161" s="3"/>
      <x:c r="C161" s="3"/>
      <x:c r="D161" s="3"/>
      <x:c r="E161" s="3"/>
      <x:c r="F161" s="3"/>
      <x:c r="G161" s="3"/>
      <x:c r="H161" s="3"/>
      <x:c r="I161" s="3"/>
      <x:c r="J161" s="3"/>
      <x:c r="K161" s="3"/>
      <x:c r="L161" s="3"/>
      <x:c r="M161" s="3"/>
      <x:c r="N161" s="3"/>
      <x:c r="O161" s="3"/>
      <x:c r="P161" s="3"/>
      <x:c r="Q161" s="3"/>
      <x:c r="R161" s="3"/>
      <x:c r="S161" s="3"/>
      <x:c r="T161" s="3"/>
      <x:c r="U161" s="3"/>
      <x:c r="V161" s="3"/>
    </x:row>
    <x:row r="162">
      <x:c r="A162" s="3"/>
      <x:c r="B162" s="3"/>
      <x:c r="C162" s="3"/>
      <x:c r="D162" s="3"/>
      <x:c r="E162" s="3"/>
      <x:c r="F162" s="3"/>
      <x:c r="G162" s="3"/>
      <x:c r="H162" s="3"/>
      <x:c r="I162" s="3"/>
      <x:c r="J162" s="3"/>
      <x:c r="K162" s="3"/>
      <x:c r="L162" s="3"/>
      <x:c r="M162" s="3"/>
      <x:c r="N162" s="3"/>
      <x:c r="O162" s="3"/>
      <x:c r="P162" s="3"/>
      <x:c r="Q162" s="3"/>
      <x:c r="R162" s="3"/>
      <x:c r="S162" s="3"/>
      <x:c r="T162" s="3"/>
      <x:c r="U162" s="3"/>
      <x:c r="V162" s="3"/>
    </x:row>
    <x:row r="163">
      <x:c r="A163" s="3"/>
      <x:c r="B163" s="3"/>
      <x:c r="C163" s="3"/>
      <x:c r="D163" s="3"/>
      <x:c r="E163" s="3"/>
      <x:c r="F163" s="3"/>
      <x:c r="G163" s="3"/>
      <x:c r="H163" s="3"/>
      <x:c r="I163" s="3"/>
      <x:c r="J163" s="3"/>
      <x:c r="K163" s="3"/>
      <x:c r="L163" s="3"/>
      <x:c r="M163" s="3"/>
      <x:c r="N163" s="3"/>
      <x:c r="O163" s="3"/>
      <x:c r="P163" s="3"/>
      <x:c r="Q163" s="3"/>
      <x:c r="R163" s="3"/>
      <x:c r="S163" s="3"/>
      <x:c r="T163" s="3"/>
      <x:c r="U163" s="3"/>
      <x:c r="V163" s="3"/>
    </x:row>
    <x:row r="164">
      <x:c r="A164" s="3"/>
      <x:c r="B164" s="3"/>
      <x:c r="C164" s="3"/>
      <x:c r="D164" s="3"/>
      <x:c r="E164" s="3"/>
      <x:c r="F164" s="3"/>
      <x:c r="G164" s="3"/>
      <x:c r="H164" s="3"/>
      <x:c r="I164" s="3"/>
      <x:c r="J164" s="3"/>
      <x:c r="K164" s="3"/>
      <x:c r="L164" s="3"/>
      <x:c r="M164" s="3"/>
      <x:c r="N164" s="3"/>
      <x:c r="O164" s="3"/>
      <x:c r="P164" s="3"/>
      <x:c r="Q164" s="3"/>
      <x:c r="R164" s="3"/>
      <x:c r="S164" s="3"/>
      <x:c r="T164" s="3"/>
      <x:c r="U164" s="3"/>
      <x:c r="V164" s="3"/>
    </x:row>
    <x:row r="165">
      <x:c r="A165" s="3"/>
      <x:c r="B165" s="3"/>
      <x:c r="C165" s="3"/>
      <x:c r="D165" s="3"/>
      <x:c r="E165" s="3"/>
      <x:c r="F165" s="3"/>
      <x:c r="G165" s="3"/>
      <x:c r="H165" s="3"/>
      <x:c r="I165" s="3"/>
      <x:c r="J165" s="3"/>
      <x:c r="K165" s="3"/>
      <x:c r="L165" s="3"/>
      <x:c r="M165" s="3"/>
      <x:c r="N165" s="3"/>
      <x:c r="O165" s="3"/>
      <x:c r="P165" s="3"/>
      <x:c r="Q165" s="3"/>
      <x:c r="R165" s="3"/>
      <x:c r="S165" s="3"/>
      <x:c r="T165" s="3"/>
      <x:c r="U165" s="3"/>
      <x:c r="V165" s="3"/>
    </x:row>
    <x:row r="166">
      <x:c r="A166" s="3"/>
      <x:c r="B166" s="3"/>
      <x:c r="C166" s="3"/>
      <x:c r="D166" s="3"/>
      <x:c r="E166" s="3"/>
      <x:c r="F166" s="3"/>
      <x:c r="G166" s="3"/>
      <x:c r="H166" s="3"/>
      <x:c r="I166" s="3"/>
      <x:c r="J166" s="3"/>
      <x:c r="K166" s="3"/>
      <x:c r="L166" s="3"/>
      <x:c r="M166" s="3"/>
      <x:c r="N166" s="3"/>
      <x:c r="O166" s="3"/>
      <x:c r="P166" s="3"/>
      <x:c r="Q166" s="3"/>
      <x:c r="R166" s="3"/>
      <x:c r="S166" s="3"/>
      <x:c r="T166" s="3"/>
      <x:c r="U166" s="3"/>
      <x:c r="V166" s="3"/>
    </x:row>
    <x:row r="167">
      <x:c r="A167" s="3"/>
      <x:c r="B167" s="3"/>
      <x:c r="C167" s="3"/>
      <x:c r="D167" s="3"/>
      <x:c r="E167" s="3"/>
      <x:c r="F167" s="3"/>
      <x:c r="G167" s="3"/>
      <x:c r="H167" s="3"/>
      <x:c r="I167" s="3"/>
      <x:c r="J167" s="3"/>
      <x:c r="K167" s="3"/>
      <x:c r="L167" s="3"/>
      <x:c r="M167" s="3"/>
      <x:c r="N167" s="3"/>
      <x:c r="O167" s="3"/>
      <x:c r="P167" s="3"/>
      <x:c r="Q167" s="3"/>
      <x:c r="R167" s="3"/>
      <x:c r="S167" s="3"/>
      <x:c r="T167" s="3"/>
      <x:c r="U167" s="3"/>
      <x:c r="V167" s="3"/>
    </x:row>
    <x:row r="168">
      <x:c r="A168" s="3"/>
      <x:c r="B168" s="3"/>
      <x:c r="C168" s="3"/>
      <x:c r="D168" s="3"/>
      <x:c r="E168" s="3"/>
      <x:c r="F168" s="3"/>
      <x:c r="G168" s="3"/>
      <x:c r="H168" s="3"/>
      <x:c r="I168" s="3"/>
      <x:c r="J168" s="3"/>
      <x:c r="K168" s="3"/>
      <x:c r="L168" s="3"/>
      <x:c r="M168" s="3"/>
      <x:c r="N168" s="3"/>
      <x:c r="O168" s="3"/>
      <x:c r="P168" s="3"/>
      <x:c r="Q168" s="3"/>
      <x:c r="R168" s="3"/>
      <x:c r="S168" s="3"/>
      <x:c r="T168" s="3"/>
      <x:c r="U168" s="3"/>
      <x:c r="V168" s="3"/>
    </x:row>
    <x:row r="169">
      <x:c r="A169" s="3"/>
      <x:c r="B169" s="3"/>
      <x:c r="C169" s="3"/>
      <x:c r="D169" s="3"/>
      <x:c r="E169" s="3"/>
      <x:c r="F169" s="3"/>
      <x:c r="G169" s="3"/>
      <x:c r="H169" s="3"/>
      <x:c r="I169" s="3"/>
      <x:c r="J169" s="3"/>
      <x:c r="K169" s="3"/>
      <x:c r="L169" s="3"/>
      <x:c r="M169" s="3"/>
      <x:c r="N169" s="3"/>
      <x:c r="O169" s="3"/>
      <x:c r="P169" s="3"/>
      <x:c r="Q169" s="3"/>
      <x:c r="R169" s="3"/>
      <x:c r="S169" s="3"/>
      <x:c r="T169" s="3"/>
      <x:c r="U169" s="3"/>
      <x:c r="V169" s="3"/>
    </x:row>
    <x:row r="170">
      <x:c r="A170" s="3"/>
      <x:c r="B170" s="3"/>
      <x:c r="C170" s="3"/>
      <x:c r="D170" s="3"/>
      <x:c r="E170" s="3"/>
      <x:c r="F170" s="3"/>
      <x:c r="G170" s="3"/>
      <x:c r="H170" s="3"/>
      <x:c r="I170" s="3"/>
      <x:c r="J170" s="3"/>
      <x:c r="K170" s="3"/>
      <x:c r="L170" s="3"/>
      <x:c r="M170" s="3"/>
      <x:c r="N170" s="3"/>
      <x:c r="O170" s="3"/>
      <x:c r="P170" s="3"/>
      <x:c r="Q170" s="3"/>
      <x:c r="R170" s="3"/>
      <x:c r="S170" s="3"/>
      <x:c r="T170" s="3"/>
      <x:c r="U170" s="3"/>
      <x:c r="V170" s="3"/>
    </x:row>
    <x:row r="171">
      <x:c r="A171" s="3"/>
      <x:c r="B171" s="3"/>
      <x:c r="C171" s="3"/>
      <x:c r="D171" s="3"/>
      <x:c r="E171" s="3"/>
      <x:c r="F171" s="3"/>
      <x:c r="G171" s="3"/>
      <x:c r="H171" s="3"/>
      <x:c r="I171" s="3"/>
      <x:c r="J171" s="3"/>
      <x:c r="K171" s="3"/>
      <x:c r="L171" s="3"/>
      <x:c r="M171" s="3"/>
      <x:c r="N171" s="3"/>
      <x:c r="O171" s="3"/>
      <x:c r="P171" s="3"/>
      <x:c r="Q171" s="3"/>
      <x:c r="R171" s="3"/>
      <x:c r="S171" s="3"/>
      <x:c r="T171" s="3"/>
      <x:c r="U171" s="3"/>
      <x:c r="V171" s="3"/>
    </x:row>
    <x:row r="172">
      <x:c r="A172" s="3"/>
      <x:c r="B172" s="3"/>
      <x:c r="C172" s="3"/>
      <x:c r="D172" s="3"/>
      <x:c r="E172" s="3"/>
      <x:c r="F172" s="3"/>
      <x:c r="G172" s="3"/>
      <x:c r="H172" s="3"/>
      <x:c r="I172" s="3"/>
      <x:c r="J172" s="3"/>
      <x:c r="K172" s="3"/>
      <x:c r="L172" s="3"/>
      <x:c r="M172" s="3"/>
      <x:c r="N172" s="3"/>
      <x:c r="O172" s="3"/>
      <x:c r="P172" s="3"/>
      <x:c r="Q172" s="3"/>
      <x:c r="R172" s="3"/>
      <x:c r="S172" s="3"/>
      <x:c r="T172" s="3"/>
      <x:c r="U172" s="3"/>
      <x:c r="V172" s="3"/>
    </x:row>
    <x:row r="173">
      <x:c r="A173" s="3"/>
      <x:c r="B173" s="3"/>
      <x:c r="C173" s="3"/>
      <x:c r="D173" s="3"/>
      <x:c r="E173" s="3"/>
      <x:c r="F173" s="3"/>
      <x:c r="G173" s="3"/>
      <x:c r="H173" s="3"/>
      <x:c r="I173" s="3"/>
      <x:c r="J173" s="3"/>
      <x:c r="K173" s="3"/>
      <x:c r="L173" s="3"/>
      <x:c r="M173" s="3"/>
      <x:c r="N173" s="3"/>
      <x:c r="O173" s="3"/>
      <x:c r="P173" s="3"/>
      <x:c r="Q173" s="3"/>
      <x:c r="R173" s="3"/>
      <x:c r="S173" s="3"/>
      <x:c r="T173" s="3"/>
      <x:c r="U173" s="3"/>
      <x:c r="V173" s="3"/>
    </x:row>
    <x:row r="174">
      <x:c r="A174" s="3"/>
      <x:c r="B174" s="3"/>
      <x:c r="C174" s="3"/>
      <x:c r="D174" s="3"/>
      <x:c r="E174" s="3"/>
      <x:c r="F174" s="3"/>
      <x:c r="G174" s="3"/>
      <x:c r="H174" s="3"/>
      <x:c r="I174" s="3"/>
      <x:c r="J174" s="3"/>
      <x:c r="K174" s="3"/>
      <x:c r="L174" s="3"/>
      <x:c r="M174" s="3"/>
      <x:c r="N174" s="3"/>
      <x:c r="O174" s="3"/>
      <x:c r="P174" s="3"/>
      <x:c r="Q174" s="3"/>
      <x:c r="R174" s="3"/>
      <x:c r="S174" s="3"/>
      <x:c r="T174" s="3"/>
      <x:c r="U174" s="3"/>
      <x:c r="V174" s="3"/>
    </x:row>
    <x:row r="175">
      <x:c r="A175" s="3"/>
      <x:c r="B175" s="3"/>
      <x:c r="C175" s="3"/>
      <x:c r="D175" s="3"/>
      <x:c r="E175" s="3"/>
      <x:c r="F175" s="3"/>
      <x:c r="G175" s="3"/>
      <x:c r="H175" s="3"/>
      <x:c r="I175" s="3"/>
      <x:c r="J175" s="3"/>
      <x:c r="K175" s="3"/>
      <x:c r="L175" s="3"/>
      <x:c r="M175" s="3"/>
      <x:c r="N175" s="3"/>
      <x:c r="O175" s="3"/>
      <x:c r="P175" s="3"/>
      <x:c r="Q175" s="3"/>
      <x:c r="R175" s="3"/>
      <x:c r="S175" s="3"/>
      <x:c r="T175" s="3"/>
      <x:c r="U175" s="3"/>
      <x:c r="V175" s="3"/>
    </x:row>
    <x:row r="176">
      <x:c r="A176" s="3"/>
      <x:c r="B176" s="3"/>
      <x:c r="C176" s="3"/>
      <x:c r="D176" s="3"/>
      <x:c r="E176" s="3"/>
      <x:c r="F176" s="3"/>
      <x:c r="G176" s="3"/>
      <x:c r="H176" s="3"/>
      <x:c r="I176" s="3"/>
      <x:c r="J176" s="3"/>
      <x:c r="K176" s="3"/>
      <x:c r="L176" s="3"/>
      <x:c r="M176" s="3"/>
      <x:c r="N176" s="3"/>
      <x:c r="O176" s="3"/>
      <x:c r="P176" s="3"/>
      <x:c r="Q176" s="3"/>
      <x:c r="R176" s="3"/>
      <x:c r="S176" s="3"/>
      <x:c r="T176" s="3"/>
      <x:c r="U176" s="3"/>
      <x:c r="V176" s="3"/>
    </x:row>
    <x:row r="177">
      <x:c r="A177" s="3"/>
      <x:c r="B177" s="3"/>
      <x:c r="C177" s="3"/>
      <x:c r="D177" s="3"/>
      <x:c r="E177" s="3"/>
      <x:c r="F177" s="3"/>
      <x:c r="G177" s="3"/>
      <x:c r="H177" s="3"/>
      <x:c r="I177" s="3"/>
      <x:c r="J177" s="3"/>
      <x:c r="K177" s="3"/>
      <x:c r="L177" s="3"/>
      <x:c r="M177" s="3"/>
      <x:c r="N177" s="3"/>
      <x:c r="O177" s="3"/>
      <x:c r="P177" s="3"/>
      <x:c r="Q177" s="3"/>
      <x:c r="R177" s="3"/>
      <x:c r="S177" s="3"/>
      <x:c r="T177" s="3"/>
      <x:c r="U177" s="3"/>
      <x:c r="V177" s="3"/>
    </x:row>
    <x:row r="178">
      <x:c r="A178" s="3"/>
      <x:c r="B178" s="3"/>
      <x:c r="C178" s="3"/>
      <x:c r="D178" s="3"/>
      <x:c r="E178" s="3"/>
      <x:c r="F178" s="3"/>
      <x:c r="G178" s="3"/>
      <x:c r="H178" s="3"/>
      <x:c r="I178" s="3"/>
      <x:c r="J178" s="3"/>
      <x:c r="K178" s="3"/>
      <x:c r="L178" s="3"/>
      <x:c r="M178" s="3"/>
      <x:c r="N178" s="3"/>
      <x:c r="O178" s="3"/>
      <x:c r="P178" s="3"/>
      <x:c r="Q178" s="3"/>
      <x:c r="R178" s="3"/>
      <x:c r="S178" s="3"/>
      <x:c r="T178" s="3"/>
      <x:c r="U178" s="3"/>
      <x:c r="V178" s="3"/>
    </x:row>
    <x:row r="179">
      <x:c r="A179" s="3"/>
      <x:c r="B179" s="3"/>
      <x:c r="C179" s="3"/>
      <x:c r="D179" s="3"/>
      <x:c r="E179" s="3"/>
      <x:c r="F179" s="3"/>
      <x:c r="G179" s="3"/>
      <x:c r="H179" s="3"/>
      <x:c r="I179" s="3"/>
      <x:c r="J179" s="3"/>
      <x:c r="K179" s="3"/>
      <x:c r="L179" s="3"/>
      <x:c r="M179" s="3"/>
      <x:c r="N179" s="3"/>
      <x:c r="O179" s="3"/>
      <x:c r="P179" s="3"/>
      <x:c r="Q179" s="3"/>
      <x:c r="R179" s="3"/>
      <x:c r="S179" s="3"/>
      <x:c r="T179" s="3"/>
      <x:c r="U179" s="3"/>
      <x:c r="V179" s="3"/>
    </x:row>
    <x:row r="180">
      <x:c r="A180" s="3"/>
      <x:c r="B180" s="3"/>
      <x:c r="C180" s="3"/>
      <x:c r="D180" s="3"/>
      <x:c r="E180" s="3"/>
      <x:c r="F180" s="3"/>
      <x:c r="G180" s="3"/>
      <x:c r="H180" s="3"/>
      <x:c r="I180" s="3"/>
      <x:c r="J180" s="3"/>
      <x:c r="K180" s="3"/>
      <x:c r="L180" s="3"/>
      <x:c r="M180" s="3"/>
      <x:c r="N180" s="3"/>
      <x:c r="O180" s="3"/>
      <x:c r="P180" s="3"/>
      <x:c r="Q180" s="3"/>
      <x:c r="R180" s="3"/>
      <x:c r="S180" s="3"/>
      <x:c r="T180" s="3"/>
      <x:c r="U180" s="3"/>
      <x:c r="V180" s="3"/>
    </x:row>
    <x:row r="181">
      <x:c r="A181" s="3"/>
      <x:c r="B181" s="3"/>
      <x:c r="C181" s="3"/>
      <x:c r="D181" s="3"/>
      <x:c r="E181" s="3"/>
      <x:c r="F181" s="3"/>
      <x:c r="G181" s="3"/>
      <x:c r="H181" s="3"/>
      <x:c r="I181" s="3"/>
      <x:c r="J181" s="3"/>
      <x:c r="K181" s="3"/>
      <x:c r="L181" s="3"/>
      <x:c r="M181" s="3"/>
      <x:c r="N181" s="3"/>
      <x:c r="O181" s="3"/>
      <x:c r="P181" s="3"/>
      <x:c r="Q181" s="3"/>
      <x:c r="R181" s="3"/>
      <x:c r="S181" s="3"/>
      <x:c r="T181" s="3"/>
      <x:c r="U181" s="3"/>
      <x:c r="V181" s="3"/>
    </x:row>
    <x:row r="182">
      <x:c r="A182" s="3"/>
      <x:c r="B182" s="3"/>
      <x:c r="C182" s="3"/>
      <x:c r="D182" s="3"/>
      <x:c r="E182" s="3"/>
      <x:c r="F182" s="3"/>
      <x:c r="G182" s="3"/>
      <x:c r="H182" s="3"/>
      <x:c r="I182" s="3"/>
      <x:c r="J182" s="3"/>
      <x:c r="K182" s="3"/>
      <x:c r="L182" s="3"/>
      <x:c r="M182" s="3"/>
      <x:c r="N182" s="3"/>
      <x:c r="O182" s="3"/>
      <x:c r="P182" s="3"/>
      <x:c r="Q182" s="3"/>
      <x:c r="R182" s="3"/>
      <x:c r="S182" s="3"/>
      <x:c r="T182" s="3"/>
      <x:c r="U182" s="3"/>
      <x:c r="V182" s="3"/>
    </x:row>
    <x:row r="183">
      <x:c r="A183" s="3"/>
      <x:c r="B183" s="3"/>
      <x:c r="C183" s="3"/>
      <x:c r="D183" s="3"/>
      <x:c r="E183" s="3"/>
      <x:c r="F183" s="3"/>
      <x:c r="G183" s="3"/>
      <x:c r="H183" s="3"/>
      <x:c r="I183" s="3"/>
      <x:c r="J183" s="3"/>
      <x:c r="K183" s="3"/>
      <x:c r="L183" s="3"/>
      <x:c r="M183" s="3"/>
      <x:c r="N183" s="3"/>
      <x:c r="O183" s="3"/>
      <x:c r="P183" s="3"/>
      <x:c r="Q183" s="3"/>
      <x:c r="R183" s="3"/>
      <x:c r="S183" s="3"/>
      <x:c r="T183" s="3"/>
      <x:c r="U183" s="3"/>
      <x:c r="V183" s="3"/>
    </x:row>
    <x:row r="184">
      <x:c r="A184" s="3"/>
      <x:c r="B184" s="3"/>
      <x:c r="C184" s="3"/>
      <x:c r="D184" s="3"/>
      <x:c r="E184" s="3"/>
      <x:c r="F184" s="3"/>
      <x:c r="G184" s="3"/>
      <x:c r="H184" s="3"/>
      <x:c r="I184" s="3"/>
      <x:c r="J184" s="3"/>
      <x:c r="K184" s="3"/>
      <x:c r="L184" s="3"/>
      <x:c r="M184" s="3"/>
      <x:c r="N184" s="3"/>
      <x:c r="O184" s="3"/>
      <x:c r="P184" s="3"/>
      <x:c r="Q184" s="3"/>
      <x:c r="R184" s="3"/>
      <x:c r="S184" s="3"/>
      <x:c r="T184" s="3"/>
      <x:c r="U184" s="3"/>
      <x:c r="V184" s="3"/>
    </x:row>
    <x:row r="185">
      <x:c r="A185" s="3"/>
      <x:c r="B185" s="3"/>
      <x:c r="C185" s="3"/>
      <x:c r="D185" s="3"/>
      <x:c r="E185" s="3"/>
      <x:c r="F185" s="3"/>
      <x:c r="G185" s="3"/>
      <x:c r="H185" s="3"/>
      <x:c r="I185" s="3"/>
      <x:c r="J185" s="3"/>
      <x:c r="K185" s="3"/>
      <x:c r="L185" s="3"/>
      <x:c r="M185" s="3"/>
      <x:c r="N185" s="3"/>
      <x:c r="O185" s="3"/>
      <x:c r="P185" s="3"/>
      <x:c r="Q185" s="3"/>
      <x:c r="R185" s="3"/>
      <x:c r="S185" s="3"/>
      <x:c r="T185" s="3"/>
      <x:c r="U185" s="3"/>
      <x:c r="V185" s="3"/>
    </x:row>
    <x:row r="186">
      <x:c r="A186" s="3"/>
      <x:c r="B186" s="3"/>
      <x:c r="C186" s="3"/>
      <x:c r="D186" s="3"/>
      <x:c r="E186" s="3"/>
      <x:c r="F186" s="3"/>
      <x:c r="G186" s="3"/>
      <x:c r="H186" s="3"/>
      <x:c r="I186" s="3"/>
      <x:c r="J186" s="3"/>
      <x:c r="K186" s="3"/>
      <x:c r="L186" s="3"/>
      <x:c r="M186" s="3"/>
      <x:c r="N186" s="3"/>
      <x:c r="O186" s="3"/>
      <x:c r="P186" s="3"/>
      <x:c r="Q186" s="3"/>
      <x:c r="R186" s="3"/>
      <x:c r="S186" s="3"/>
      <x:c r="T186" s="3"/>
      <x:c r="U186" s="3"/>
      <x:c r="V186" s="3"/>
    </x:row>
    <x:row r="187">
      <x:c r="A187" s="3"/>
      <x:c r="B187" s="3"/>
      <x:c r="C187" s="3"/>
      <x:c r="D187" s="3"/>
      <x:c r="E187" s="3"/>
      <x:c r="F187" s="3"/>
      <x:c r="G187" s="3"/>
      <x:c r="H187" s="3"/>
      <x:c r="I187" s="3"/>
      <x:c r="J187" s="3"/>
      <x:c r="K187" s="3"/>
      <x:c r="L187" s="3"/>
      <x:c r="M187" s="3"/>
      <x:c r="N187" s="3"/>
      <x:c r="O187" s="3"/>
      <x:c r="P187" s="3"/>
      <x:c r="Q187" s="3"/>
      <x:c r="R187" s="3"/>
      <x:c r="S187" s="3"/>
      <x:c r="T187" s="3"/>
      <x:c r="U187" s="3"/>
      <x:c r="V187" s="3"/>
    </x:row>
    <x:row r="188">
      <x:c r="A188" s="3"/>
      <x:c r="B188" s="3"/>
      <x:c r="C188" s="3"/>
      <x:c r="D188" s="3"/>
      <x:c r="E188" s="3"/>
      <x:c r="F188" s="3"/>
      <x:c r="G188" s="3"/>
      <x:c r="H188" s="3"/>
      <x:c r="I188" s="3"/>
      <x:c r="J188" s="3"/>
      <x:c r="K188" s="3"/>
      <x:c r="L188" s="3"/>
      <x:c r="M188" s="3"/>
      <x:c r="N188" s="3"/>
      <x:c r="O188" s="3"/>
      <x:c r="P188" s="3"/>
      <x:c r="Q188" s="3"/>
      <x:c r="R188" s="3"/>
      <x:c r="S188" s="3"/>
      <x:c r="T188" s="3"/>
      <x:c r="U188" s="3"/>
      <x:c r="V188" s="3"/>
    </x:row>
    <x:row r="189">
      <x:c r="A189" s="3"/>
      <x:c r="B189" s="3"/>
      <x:c r="C189" s="3"/>
      <x:c r="D189" s="3"/>
      <x:c r="E189" s="3"/>
      <x:c r="F189" s="3"/>
      <x:c r="G189" s="3"/>
      <x:c r="H189" s="3"/>
      <x:c r="I189" s="3"/>
      <x:c r="J189" s="3"/>
      <x:c r="K189" s="3"/>
      <x:c r="L189" s="3"/>
      <x:c r="M189" s="3"/>
      <x:c r="N189" s="3"/>
      <x:c r="O189" s="3"/>
      <x:c r="P189" s="3"/>
      <x:c r="Q189" s="3"/>
      <x:c r="R189" s="3"/>
      <x:c r="S189" s="3"/>
      <x:c r="T189" s="3"/>
      <x:c r="U189" s="3"/>
      <x:c r="V189" s="3"/>
    </x:row>
    <x:row r="190">
      <x:c r="A190" s="3"/>
      <x:c r="B190" s="3"/>
      <x:c r="C190" s="3"/>
      <x:c r="D190" s="3"/>
      <x:c r="E190" s="3"/>
      <x:c r="F190" s="3"/>
      <x:c r="G190" s="3"/>
      <x:c r="H190" s="3"/>
      <x:c r="I190" s="3"/>
      <x:c r="J190" s="3"/>
      <x:c r="K190" s="3"/>
      <x:c r="L190" s="3"/>
      <x:c r="M190" s="3"/>
      <x:c r="N190" s="3"/>
      <x:c r="O190" s="3"/>
      <x:c r="P190" s="3"/>
      <x:c r="Q190" s="3"/>
      <x:c r="R190" s="3"/>
      <x:c r="S190" s="3"/>
      <x:c r="T190" s="3"/>
      <x:c r="U190" s="3"/>
      <x:c r="V190" s="3"/>
    </x:row>
    <x:row r="191">
      <x:c r="A191" s="3"/>
      <x:c r="B191" s="3"/>
      <x:c r="C191" s="3"/>
      <x:c r="D191" s="3"/>
      <x:c r="E191" s="3"/>
      <x:c r="F191" s="3"/>
      <x:c r="G191" s="3"/>
      <x:c r="H191" s="3"/>
      <x:c r="I191" s="3"/>
      <x:c r="J191" s="3"/>
      <x:c r="K191" s="3"/>
      <x:c r="L191" s="3"/>
      <x:c r="M191" s="3"/>
      <x:c r="N191" s="3"/>
      <x:c r="O191" s="3"/>
      <x:c r="P191" s="3"/>
      <x:c r="Q191" s="3"/>
      <x:c r="R191" s="3"/>
      <x:c r="S191" s="3"/>
      <x:c r="T191" s="3"/>
      <x:c r="U191" s="3"/>
      <x:c r="V191" s="3"/>
    </x:row>
    <x:row r="192">
      <x:c r="A192" s="3"/>
      <x:c r="B192" s="3"/>
      <x:c r="C192" s="3"/>
      <x:c r="D192" s="3"/>
      <x:c r="E192" s="3"/>
      <x:c r="F192" s="3"/>
      <x:c r="G192" s="3"/>
      <x:c r="H192" s="3"/>
      <x:c r="I192" s="3"/>
      <x:c r="J192" s="3"/>
      <x:c r="K192" s="3"/>
      <x:c r="L192" s="3"/>
      <x:c r="M192" s="3"/>
      <x:c r="N192" s="3"/>
      <x:c r="O192" s="3"/>
      <x:c r="P192" s="3"/>
      <x:c r="Q192" s="3"/>
      <x:c r="R192" s="3"/>
      <x:c r="S192" s="3"/>
      <x:c r="T192" s="3"/>
      <x:c r="U192" s="3"/>
      <x:c r="V192" s="3"/>
    </x:row>
    <x:row r="193">
      <x:c r="A193" s="3"/>
      <x:c r="B193" s="3"/>
      <x:c r="C193" s="3"/>
      <x:c r="D193" s="3"/>
      <x:c r="E193" s="3"/>
      <x:c r="F193" s="3"/>
      <x:c r="G193" s="3"/>
      <x:c r="H193" s="3"/>
      <x:c r="I193" s="3"/>
      <x:c r="J193" s="3"/>
      <x:c r="K193" s="3"/>
      <x:c r="L193" s="3"/>
      <x:c r="M193" s="3"/>
      <x:c r="N193" s="3"/>
      <x:c r="O193" s="3"/>
      <x:c r="P193" s="3"/>
      <x:c r="Q193" s="3"/>
      <x:c r="R193" s="3"/>
      <x:c r="S193" s="3"/>
      <x:c r="T193" s="3"/>
      <x:c r="U193" s="3"/>
      <x:c r="V193" s="3"/>
    </x:row>
    <x:row r="194">
      <x:c r="A194" s="3"/>
      <x:c r="B194" s="3"/>
      <x:c r="C194" s="3"/>
      <x:c r="D194" s="3"/>
      <x:c r="E194" s="3"/>
      <x:c r="F194" s="3"/>
      <x:c r="G194" s="3"/>
      <x:c r="H194" s="3"/>
      <x:c r="I194" s="3"/>
      <x:c r="J194" s="3"/>
      <x:c r="K194" s="3"/>
      <x:c r="L194" s="3"/>
      <x:c r="M194" s="3"/>
      <x:c r="N194" s="3"/>
      <x:c r="O194" s="3"/>
      <x:c r="P194" s="3"/>
      <x:c r="Q194" s="3"/>
      <x:c r="R194" s="3"/>
      <x:c r="S194" s="3"/>
      <x:c r="T194" s="3"/>
      <x:c r="U194" s="3"/>
      <x:c r="V194" s="3"/>
    </x:row>
    <x:row r="195">
      <x:c r="A195" s="3"/>
      <x:c r="B195" s="3"/>
      <x:c r="C195" s="3"/>
      <x:c r="D195" s="3"/>
      <x:c r="E195" s="3"/>
      <x:c r="F195" s="3"/>
      <x:c r="G195" s="3"/>
      <x:c r="H195" s="3"/>
      <x:c r="I195" s="3"/>
      <x:c r="J195" s="3"/>
      <x:c r="K195" s="3"/>
      <x:c r="L195" s="3"/>
      <x:c r="M195" s="3"/>
      <x:c r="N195" s="3"/>
      <x:c r="O195" s="3"/>
      <x:c r="P195" s="3"/>
      <x:c r="Q195" s="3"/>
      <x:c r="R195" s="3"/>
      <x:c r="S195" s="3"/>
      <x:c r="T195" s="3"/>
      <x:c r="U195" s="3"/>
      <x:c r="V195" s="3"/>
    </x:row>
    <x:row r="196">
      <x:c r="A196" s="3"/>
      <x:c r="B196" s="3"/>
      <x:c r="C196" s="3"/>
      <x:c r="D196" s="3"/>
      <x:c r="E196" s="3"/>
      <x:c r="F196" s="3"/>
      <x:c r="G196" s="3"/>
      <x:c r="H196" s="3"/>
      <x:c r="I196" s="3"/>
      <x:c r="J196" s="3"/>
      <x:c r="K196" s="3"/>
      <x:c r="L196" s="3"/>
      <x:c r="M196" s="3"/>
      <x:c r="N196" s="3"/>
      <x:c r="O196" s="3"/>
      <x:c r="P196" s="3"/>
      <x:c r="Q196" s="3"/>
      <x:c r="R196" s="3"/>
      <x:c r="S196" s="3"/>
      <x:c r="T196" s="3"/>
      <x:c r="U196" s="3"/>
      <x:c r="V196" s="3"/>
    </x:row>
    <x:row r="197">
      <x:c r="A197" s="3"/>
      <x:c r="B197" s="3"/>
      <x:c r="C197" s="3"/>
      <x:c r="D197" s="3"/>
      <x:c r="E197" s="3"/>
      <x:c r="F197" s="3"/>
      <x:c r="G197" s="3"/>
      <x:c r="H197" s="3"/>
      <x:c r="I197" s="3"/>
      <x:c r="J197" s="3"/>
      <x:c r="K197" s="3"/>
      <x:c r="L197" s="3"/>
      <x:c r="M197" s="3"/>
      <x:c r="N197" s="3"/>
      <x:c r="O197" s="3"/>
      <x:c r="P197" s="3"/>
      <x:c r="Q197" s="3"/>
      <x:c r="R197" s="3"/>
      <x:c r="S197" s="3"/>
      <x:c r="T197" s="3"/>
      <x:c r="U197" s="3"/>
      <x:c r="V197" s="3"/>
    </x:row>
    <x:row r="198">
      <x:c r="A198" s="3"/>
      <x:c r="B198" s="3"/>
      <x:c r="C198" s="3"/>
      <x:c r="D198" s="3"/>
      <x:c r="E198" s="3"/>
      <x:c r="F198" s="3"/>
      <x:c r="G198" s="3"/>
      <x:c r="H198" s="3"/>
      <x:c r="I198" s="3"/>
      <x:c r="J198" s="3"/>
      <x:c r="K198" s="3"/>
      <x:c r="L198" s="3"/>
      <x:c r="M198" s="3"/>
      <x:c r="N198" s="3"/>
      <x:c r="O198" s="3"/>
      <x:c r="P198" s="3"/>
      <x:c r="Q198" s="3"/>
      <x:c r="R198" s="3"/>
      <x:c r="S198" s="3"/>
      <x:c r="T198" s="3"/>
      <x:c r="U198" s="3"/>
      <x:c r="V198" s="3"/>
    </x:row>
    <x:row r="199">
      <x:c r="A199" s="3"/>
      <x:c r="B199" s="3"/>
      <x:c r="C199" s="3"/>
      <x:c r="D199" s="3"/>
      <x:c r="E199" s="3"/>
      <x:c r="F199" s="3"/>
      <x:c r="G199" s="3"/>
      <x:c r="H199" s="3"/>
      <x:c r="I199" s="3"/>
      <x:c r="J199" s="3"/>
      <x:c r="K199" s="3"/>
      <x:c r="L199" s="3"/>
      <x:c r="M199" s="3"/>
      <x:c r="N199" s="3"/>
      <x:c r="O199" s="3"/>
      <x:c r="P199" s="3"/>
      <x:c r="Q199" s="3"/>
      <x:c r="R199" s="3"/>
      <x:c r="S199" s="3"/>
      <x:c r="T199" s="3"/>
      <x:c r="U199" s="3"/>
      <x:c r="V199" s="3"/>
    </x:row>
    <x:row r="200">
      <x:c r="A200" s="3"/>
      <x:c r="B200" s="3"/>
      <x:c r="C200" s="3"/>
      <x:c r="D200" s="3"/>
      <x:c r="E200" s="3"/>
      <x:c r="F200" s="3"/>
      <x:c r="G200" s="3"/>
      <x:c r="H200" s="3"/>
      <x:c r="I200" s="3"/>
      <x:c r="J200" s="3"/>
      <x:c r="K200" s="3"/>
      <x:c r="L200" s="3"/>
      <x:c r="M200" s="3"/>
      <x:c r="N200" s="3"/>
      <x:c r="O200" s="3"/>
      <x:c r="P200" s="3"/>
      <x:c r="Q200" s="3"/>
      <x:c r="R200" s="3"/>
      <x:c r="S200" s="3"/>
      <x:c r="T200" s="3"/>
      <x:c r="U200" s="3"/>
      <x:c r="V200" s="3"/>
    </x:row>
    <x:row r="201">
      <x:c r="A201" s="3"/>
      <x:c r="B201" s="3"/>
      <x:c r="C201" s="3"/>
      <x:c r="D201" s="3"/>
      <x:c r="E201" s="3"/>
      <x:c r="F201" s="3"/>
      <x:c r="G201" s="3"/>
      <x:c r="H201" s="3"/>
      <x:c r="I201" s="3"/>
      <x:c r="J201" s="3"/>
      <x:c r="K201" s="3"/>
      <x:c r="L201" s="3"/>
      <x:c r="M201" s="3"/>
      <x:c r="N201" s="3"/>
      <x:c r="O201" s="3"/>
      <x:c r="P201" s="3"/>
      <x:c r="Q201" s="3"/>
      <x:c r="R201" s="3"/>
      <x:c r="S201" s="3"/>
      <x:c r="T201" s="3"/>
      <x:c r="U201" s="3"/>
      <x:c r="V201" s="3"/>
    </x:row>
    <x:row r="202">
      <x:c r="A202" s="3"/>
      <x:c r="B202" s="3"/>
      <x:c r="C202" s="3"/>
      <x:c r="D202" s="3"/>
      <x:c r="E202" s="3"/>
      <x:c r="F202" s="3"/>
      <x:c r="G202" s="3"/>
      <x:c r="H202" s="3"/>
      <x:c r="I202" s="3"/>
      <x:c r="J202" s="3"/>
      <x:c r="K202" s="3"/>
      <x:c r="L202" s="3"/>
      <x:c r="M202" s="3"/>
      <x:c r="N202" s="3"/>
      <x:c r="O202" s="3"/>
      <x:c r="P202" s="3"/>
      <x:c r="Q202" s="3"/>
      <x:c r="R202" s="3"/>
      <x:c r="S202" s="3"/>
      <x:c r="T202" s="3"/>
      <x:c r="U202" s="3"/>
      <x:c r="V202" s="3"/>
    </x:row>
    <x:row r="203">
      <x:c r="A203" s="3"/>
      <x:c r="B203" s="3"/>
      <x:c r="C203" s="3"/>
      <x:c r="D203" s="3"/>
      <x:c r="E203" s="3"/>
      <x:c r="F203" s="3"/>
      <x:c r="G203" s="3"/>
      <x:c r="H203" s="3"/>
      <x:c r="I203" s="3"/>
      <x:c r="J203" s="3"/>
      <x:c r="K203" s="3"/>
      <x:c r="L203" s="3"/>
      <x:c r="M203" s="3"/>
      <x:c r="N203" s="3"/>
      <x:c r="O203" s="3"/>
      <x:c r="P203" s="3"/>
      <x:c r="Q203" s="3"/>
      <x:c r="R203" s="3"/>
      <x:c r="S203" s="3"/>
      <x:c r="T203" s="3"/>
      <x:c r="U203" s="3"/>
      <x:c r="V203" s="3"/>
    </x:row>
    <x:row r="204">
      <x:c r="A204" s="3"/>
      <x:c r="B204" s="3"/>
      <x:c r="C204" s="3"/>
      <x:c r="D204" s="3"/>
      <x:c r="E204" s="3"/>
      <x:c r="F204" s="3"/>
      <x:c r="G204" s="3"/>
      <x:c r="H204" s="3"/>
      <x:c r="I204" s="3"/>
      <x:c r="J204" s="3"/>
      <x:c r="K204" s="3"/>
      <x:c r="L204" s="3"/>
      <x:c r="M204" s="3"/>
      <x:c r="N204" s="3"/>
      <x:c r="O204" s="3"/>
      <x:c r="P204" s="3"/>
      <x:c r="Q204" s="3"/>
      <x:c r="R204" s="3"/>
      <x:c r="S204" s="3"/>
      <x:c r="T204" s="3"/>
      <x:c r="U204" s="3"/>
      <x:c r="V204" s="3"/>
    </x:row>
    <x:row r="205">
      <x:c r="A205" s="3"/>
      <x:c r="B205" s="3"/>
      <x:c r="C205" s="3"/>
      <x:c r="D205" s="3"/>
      <x:c r="E205" s="3"/>
      <x:c r="F205" s="3"/>
      <x:c r="G205" s="3"/>
      <x:c r="H205" s="3"/>
      <x:c r="I205" s="3"/>
      <x:c r="J205" s="3"/>
      <x:c r="K205" s="3"/>
      <x:c r="L205" s="3"/>
      <x:c r="M205" s="3"/>
      <x:c r="N205" s="3"/>
      <x:c r="O205" s="3"/>
      <x:c r="P205" s="3"/>
      <x:c r="Q205" s="3"/>
      <x:c r="R205" s="3"/>
      <x:c r="S205" s="3"/>
      <x:c r="T205" s="3"/>
      <x:c r="U205" s="3"/>
      <x:c r="V205" s="3"/>
    </x:row>
    <x:row r="206">
      <x:c r="A206" s="3"/>
      <x:c r="B206" s="3"/>
      <x:c r="C206" s="3"/>
      <x:c r="D206" s="3"/>
      <x:c r="E206" s="3"/>
      <x:c r="F206" s="3"/>
      <x:c r="G206" s="3"/>
      <x:c r="H206" s="3"/>
      <x:c r="I206" s="3"/>
      <x:c r="J206" s="3"/>
      <x:c r="K206" s="3"/>
      <x:c r="L206" s="3"/>
      <x:c r="M206" s="3"/>
      <x:c r="N206" s="3"/>
      <x:c r="O206" s="3"/>
      <x:c r="P206" s="3"/>
      <x:c r="Q206" s="3"/>
      <x:c r="R206" s="3"/>
      <x:c r="S206" s="3"/>
      <x:c r="T206" s="3"/>
      <x:c r="U206" s="3"/>
      <x:c r="V206" s="3"/>
    </x:row>
    <x:row r="207">
      <x:c r="A207" s="3"/>
      <x:c r="B207" s="3"/>
      <x:c r="C207" s="3"/>
      <x:c r="D207" s="3"/>
      <x:c r="E207" s="3"/>
      <x:c r="F207" s="3"/>
      <x:c r="G207" s="3"/>
      <x:c r="H207" s="3"/>
      <x:c r="I207" s="3"/>
      <x:c r="J207" s="3"/>
      <x:c r="K207" s="3"/>
      <x:c r="L207" s="3"/>
      <x:c r="M207" s="3"/>
      <x:c r="N207" s="3"/>
      <x:c r="O207" s="3"/>
      <x:c r="P207" s="3"/>
      <x:c r="Q207" s="3"/>
      <x:c r="R207" s="3"/>
      <x:c r="S207" s="3"/>
      <x:c r="T207" s="3"/>
      <x:c r="U207" s="3"/>
      <x:c r="V207" s="3"/>
    </x:row>
    <x:row r="208">
      <x:c r="A208" s="3"/>
      <x:c r="B208" s="3"/>
      <x:c r="C208" s="3"/>
      <x:c r="D208" s="3"/>
      <x:c r="E208" s="3"/>
      <x:c r="F208" s="3"/>
      <x:c r="G208" s="3"/>
      <x:c r="H208" s="3"/>
      <x:c r="I208" s="3"/>
      <x:c r="J208" s="3"/>
      <x:c r="K208" s="3"/>
      <x:c r="L208" s="3"/>
      <x:c r="M208" s="3"/>
      <x:c r="N208" s="3"/>
      <x:c r="O208" s="3"/>
      <x:c r="P208" s="3"/>
      <x:c r="Q208" s="3"/>
      <x:c r="R208" s="3"/>
      <x:c r="S208" s="3"/>
      <x:c r="T208" s="3"/>
      <x:c r="U208" s="3"/>
      <x:c r="V208" s="3"/>
    </x:row>
    <x:row r="209">
      <x:c r="A209" s="3"/>
      <x:c r="B209" s="3"/>
      <x:c r="C209" s="3"/>
      <x:c r="D209" s="3"/>
      <x:c r="E209" s="3"/>
      <x:c r="F209" s="3"/>
      <x:c r="G209" s="3"/>
      <x:c r="H209" s="3"/>
      <x:c r="I209" s="3"/>
      <x:c r="J209" s="3"/>
      <x:c r="K209" s="3"/>
      <x:c r="L209" s="3"/>
      <x:c r="M209" s="3"/>
      <x:c r="N209" s="3"/>
      <x:c r="O209" s="3"/>
      <x:c r="P209" s="3"/>
      <x:c r="Q209" s="3"/>
      <x:c r="R209" s="3"/>
      <x:c r="S209" s="3"/>
      <x:c r="T209" s="3"/>
      <x:c r="U209" s="3"/>
      <x:c r="V209" s="3"/>
    </x:row>
    <x:row r="210">
      <x:c r="A210" s="3"/>
      <x:c r="B210" s="3"/>
      <x:c r="C210" s="3"/>
      <x:c r="D210" s="3"/>
      <x:c r="E210" s="3"/>
      <x:c r="F210" s="3"/>
      <x:c r="G210" s="3"/>
      <x:c r="H210" s="3"/>
      <x:c r="I210" s="3"/>
      <x:c r="J210" s="3"/>
      <x:c r="K210" s="3"/>
      <x:c r="L210" s="3"/>
      <x:c r="M210" s="3"/>
      <x:c r="N210" s="3"/>
      <x:c r="O210" s="3"/>
      <x:c r="P210" s="3"/>
      <x:c r="Q210" s="3"/>
      <x:c r="R210" s="3"/>
      <x:c r="S210" s="3"/>
      <x:c r="T210" s="3"/>
      <x:c r="U210" s="3"/>
      <x:c r="V210" s="3"/>
    </x:row>
    <x:row r="211">
      <x:c r="A211" s="3"/>
      <x:c r="B211" s="3"/>
      <x:c r="C211" s="3"/>
      <x:c r="D211" s="3"/>
      <x:c r="E211" s="3"/>
      <x:c r="F211" s="3"/>
      <x:c r="G211" s="3"/>
      <x:c r="H211" s="3"/>
      <x:c r="I211" s="3"/>
      <x:c r="J211" s="3"/>
      <x:c r="K211" s="3"/>
      <x:c r="L211" s="3"/>
      <x:c r="M211" s="3"/>
      <x:c r="N211" s="3"/>
      <x:c r="O211" s="3"/>
      <x:c r="P211" s="3"/>
      <x:c r="Q211" s="3"/>
      <x:c r="R211" s="3"/>
      <x:c r="S211" s="3"/>
      <x:c r="T211" s="3"/>
      <x:c r="U211" s="3"/>
      <x:c r="V211" s="3"/>
    </x:row>
    <x:row r="212">
      <x:c r="A212" s="3"/>
      <x:c r="B212" s="3"/>
      <x:c r="C212" s="3"/>
      <x:c r="D212" s="3"/>
      <x:c r="E212" s="3"/>
      <x:c r="F212" s="3"/>
      <x:c r="G212" s="3"/>
      <x:c r="H212" s="3"/>
      <x:c r="I212" s="3"/>
      <x:c r="J212" s="3"/>
      <x:c r="K212" s="3"/>
      <x:c r="L212" s="3"/>
      <x:c r="M212" s="3"/>
      <x:c r="N212" s="3"/>
      <x:c r="O212" s="3"/>
      <x:c r="P212" s="3"/>
      <x:c r="Q212" s="3"/>
      <x:c r="R212" s="3"/>
      <x:c r="S212" s="3"/>
      <x:c r="T212" s="3"/>
      <x:c r="U212" s="3"/>
      <x:c r="V212" s="3"/>
    </x:row>
    <x:row r="213">
      <x:c r="A213" s="3"/>
      <x:c r="B213" s="3"/>
      <x:c r="C213" s="3"/>
      <x:c r="D213" s="3"/>
      <x:c r="E213" s="3"/>
      <x:c r="F213" s="3"/>
      <x:c r="G213" s="3"/>
      <x:c r="H213" s="3"/>
      <x:c r="I213" s="3"/>
      <x:c r="J213" s="3"/>
      <x:c r="K213" s="3"/>
      <x:c r="L213" s="3"/>
      <x:c r="M213" s="3"/>
      <x:c r="N213" s="3"/>
      <x:c r="O213" s="3"/>
      <x:c r="P213" s="3"/>
      <x:c r="Q213" s="3"/>
      <x:c r="R213" s="3"/>
      <x:c r="S213" s="3"/>
      <x:c r="T213" s="3"/>
      <x:c r="U213" s="3"/>
      <x:c r="V213" s="3"/>
    </x:row>
    <x:row r="214">
      <x:c r="A214" s="3"/>
      <x:c r="B214" s="3"/>
      <x:c r="C214" s="3"/>
      <x:c r="D214" s="3"/>
      <x:c r="E214" s="3"/>
      <x:c r="F214" s="3"/>
      <x:c r="G214" s="3"/>
      <x:c r="H214" s="3"/>
      <x:c r="I214" s="3"/>
      <x:c r="J214" s="3"/>
      <x:c r="K214" s="3"/>
      <x:c r="L214" s="3"/>
      <x:c r="M214" s="3"/>
      <x:c r="N214" s="3"/>
      <x:c r="O214" s="3"/>
      <x:c r="P214" s="3"/>
      <x:c r="Q214" s="3"/>
      <x:c r="R214" s="3"/>
      <x:c r="S214" s="3"/>
      <x:c r="T214" s="3"/>
      <x:c r="U214" s="3"/>
      <x:c r="V214" s="3"/>
    </x:row>
    <x:row r="215">
      <x:c r="A215" s="3"/>
      <x:c r="B215" s="3"/>
      <x:c r="C215" s="3"/>
      <x:c r="D215" s="3"/>
      <x:c r="E215" s="3"/>
      <x:c r="F215" s="3"/>
      <x:c r="G215" s="3"/>
      <x:c r="H215" s="3"/>
      <x:c r="I215" s="3"/>
      <x:c r="J215" s="3"/>
      <x:c r="K215" s="3"/>
      <x:c r="L215" s="3"/>
      <x:c r="M215" s="3"/>
      <x:c r="N215" s="3"/>
      <x:c r="O215" s="3"/>
      <x:c r="P215" s="3"/>
      <x:c r="Q215" s="3"/>
      <x:c r="R215" s="3"/>
      <x:c r="S215" s="3"/>
      <x:c r="T215" s="3"/>
      <x:c r="U215" s="3"/>
      <x:c r="V215" s="3"/>
    </x:row>
    <x:row r="216">
      <x:c r="A216" s="3"/>
      <x:c r="B216" s="3"/>
      <x:c r="C216" s="3"/>
      <x:c r="D216" s="3"/>
      <x:c r="E216" s="3"/>
      <x:c r="F216" s="3"/>
      <x:c r="G216" s="3"/>
      <x:c r="H216" s="3"/>
      <x:c r="I216" s="3"/>
      <x:c r="J216" s="3"/>
      <x:c r="K216" s="3"/>
      <x:c r="L216" s="3"/>
      <x:c r="M216" s="3"/>
      <x:c r="N216" s="3"/>
      <x:c r="O216" s="3"/>
      <x:c r="P216" s="3"/>
      <x:c r="Q216" s="3"/>
      <x:c r="R216" s="3"/>
      <x:c r="S216" s="3"/>
      <x:c r="T216" s="3"/>
      <x:c r="U216" s="3"/>
      <x:c r="V216" s="3"/>
    </x:row>
    <x:row r="217">
      <x:c r="A217" s="3"/>
      <x:c r="B217" s="3"/>
      <x:c r="C217" s="3"/>
      <x:c r="D217" s="3"/>
      <x:c r="E217" s="3"/>
      <x:c r="F217" s="3"/>
      <x:c r="G217" s="3"/>
      <x:c r="H217" s="3"/>
      <x:c r="I217" s="3"/>
      <x:c r="J217" s="3"/>
      <x:c r="K217" s="3"/>
      <x:c r="L217" s="3"/>
      <x:c r="M217" s="3"/>
      <x:c r="N217" s="3"/>
      <x:c r="O217" s="3"/>
      <x:c r="P217" s="3"/>
      <x:c r="Q217" s="3"/>
      <x:c r="R217" s="3"/>
      <x:c r="S217" s="3"/>
      <x:c r="T217" s="3"/>
      <x:c r="U217" s="3"/>
      <x:c r="V217" s="3"/>
    </x:row>
    <x:row r="218">
      <x:c r="A218" s="3"/>
      <x:c r="B218" s="3"/>
      <x:c r="C218" s="3"/>
      <x:c r="D218" s="3"/>
      <x:c r="E218" s="3"/>
      <x:c r="F218" s="3"/>
      <x:c r="G218" s="3"/>
      <x:c r="H218" s="3"/>
      <x:c r="I218" s="3"/>
      <x:c r="J218" s="3"/>
      <x:c r="K218" s="3"/>
      <x:c r="L218" s="3"/>
      <x:c r="M218" s="3"/>
      <x:c r="N218" s="3"/>
      <x:c r="O218" s="3"/>
      <x:c r="P218" s="3"/>
      <x:c r="Q218" s="3"/>
      <x:c r="R218" s="3"/>
      <x:c r="S218" s="3"/>
      <x:c r="T218" s="3"/>
      <x:c r="U218" s="3"/>
      <x:c r="V218" s="3"/>
    </x:row>
    <x:row r="219">
      <x:c r="A219" s="3"/>
      <x:c r="B219" s="3"/>
      <x:c r="C219" s="3"/>
      <x:c r="D219" s="3"/>
      <x:c r="E219" s="3"/>
      <x:c r="F219" s="3"/>
      <x:c r="G219" s="3"/>
      <x:c r="H219" s="3"/>
      <x:c r="I219" s="3"/>
      <x:c r="J219" s="3"/>
      <x:c r="K219" s="3"/>
      <x:c r="L219" s="3"/>
      <x:c r="M219" s="3"/>
      <x:c r="N219" s="3"/>
      <x:c r="O219" s="3"/>
      <x:c r="P219" s="3"/>
      <x:c r="Q219" s="3"/>
      <x:c r="R219" s="3"/>
      <x:c r="S219" s="3"/>
      <x:c r="T219" s="3"/>
      <x:c r="U219" s="3"/>
      <x:c r="V219" s="3"/>
    </x:row>
    <x:row r="220">
      <x:c r="A220" s="3"/>
      <x:c r="B220" s="3"/>
      <x:c r="C220" s="3"/>
      <x:c r="D220" s="3"/>
      <x:c r="E220" s="3"/>
      <x:c r="F220" s="3"/>
      <x:c r="G220" s="3"/>
      <x:c r="H220" s="3"/>
      <x:c r="I220" s="3"/>
      <x:c r="J220" s="3"/>
      <x:c r="K220" s="3"/>
      <x:c r="L220" s="3"/>
      <x:c r="M220" s="3"/>
      <x:c r="N220" s="3"/>
      <x:c r="O220" s="3"/>
      <x:c r="P220" s="3"/>
      <x:c r="Q220" s="3"/>
      <x:c r="R220" s="3"/>
      <x:c r="S220" s="3"/>
      <x:c r="T220" s="3"/>
      <x:c r="U220" s="3"/>
      <x:c r="V220" s="3"/>
    </x:row>
  </x:sheetData>
  <x:mergeCells>
    <x:mergeCell ref="A1:M2"/>
    <x:mergeCell ref="A10:M12"/>
  </x:mergeCells>
  <x:pageMargins left="0.7" right="0.7" top="0.75" bottom="0.75" header="0.3" footer="0.3"/>
  <x:legacyDrawing xmlns:r="http://schemas.openxmlformats.org/officeDocument/2006/relationships" r:id="Re5bcbcd5efcc4672"/>
</x:worksheet>
</file>

<file path=xl/worksheets/sheet4.xml><?xml version="1.0" encoding="utf-8"?>
<x:worksheet xmlns:x="http://schemas.openxmlformats.org/spreadsheetml/2006/main">
  <x:sheetViews>
    <x:sheetView showGridLines="0" rightToLeft="1" workbookViewId="0"/>
  </x:sheetViews>
  <x:sheetFormatPr defaultRowHeight="15"/>
  <x:cols>
    <x:col min="1" max="1" width="13" hidden="0" customWidth="1"/>
    <x:col min="2" max="2" width="62" hidden="0" customWidth="1"/>
    <x:col min="3" max="3" width="34" hidden="0" customWidth="1"/>
    <x:col min="4" max="4" width="10" hidden="0" customWidth="1"/>
    <x:col min="5" max="5" width="10" hidden="0" customWidth="1"/>
    <x:col min="6" max="6" width="10" hidden="0" customWidth="1"/>
    <x:col min="7" max="7" width="10" hidden="0" customWidth="1"/>
    <x:col min="8" max="8" width="10" hidden="0" customWidth="1"/>
    <x:col min="9" max="9" width="10" hidden="0" customWidth="1"/>
    <x:col min="10" max="10" width="10" hidden="0" customWidth="1"/>
  </x:cols>
  <x:sheetData>
    <x:row r="1" ht="34" customHeight="1">
      <x:c r="A1" s="6" t="str">
        <x:v>دليل استخدام ملف متابعة العقود</x:v>
      </x:c>
      <x:c r="B1" s="6" t="str">
        <x:v>دليل استخدام ملف متابعة العقود</x:v>
      </x:c>
      <x:c r="C1" s="6" t="str">
        <x:v>دليل استخدام ملف متابعة العقود</x:v>
      </x:c>
      <x:c r="D1" s="6" t="str">
        <x:v>دليل استخدام ملف متابعة العقود</x:v>
      </x:c>
      <x:c r="E1" s="6" t="str">
        <x:v>دليل استخدام ملف متابعة العقود</x:v>
      </x:c>
      <x:c r="F1" s="6" t="str">
        <x:v>دليل استخدام ملف متابعة العقود</x:v>
      </x:c>
      <x:c r="G1" s="6" t="str">
        <x:v>دليل استخدام ملف متابعة العقود</x:v>
      </x:c>
      <x:c r="H1" s="6" t="str">
        <x:v>دليل استخدام ملف متابعة العقود</x:v>
      </x:c>
      <x:c r="I1" s="6" t="str">
        <x:v>دليل استخدام ملف متابعة العقود</x:v>
      </x:c>
      <x:c r="J1" s="6" t="str">
        <x:v>دليل استخدام ملف متابعة العقود</x:v>
      </x:c>
      <x:c r="K1" s="3"/>
      <x:c r="L1" s="3"/>
      <x:c r="M1" s="3"/>
      <x:c r="N1" s="3"/>
      <x:c r="O1" s="3"/>
      <x:c r="P1" s="3"/>
      <x:c r="Q1" s="3"/>
      <x:c r="R1" s="3"/>
      <x:c r="S1" s="3"/>
      <x:c r="T1" s="3"/>
      <x:c r="U1" s="3"/>
      <x:c r="V1" s="3"/>
    </x:row>
    <x:row r="2" ht="34" customHeight="1">
      <x:c r="A2" s="6" t="str">
        <x:v>دليل استخدام ملف متابعة العقود</x:v>
      </x:c>
      <x:c r="B2" s="6" t="str">
        <x:v>دليل استخدام ملف متابعة العقود</x:v>
      </x:c>
      <x:c r="C2" s="6" t="str">
        <x:v>دليل استخدام ملف متابعة العقود</x:v>
      </x:c>
      <x:c r="D2" s="6" t="str">
        <x:v>دليل استخدام ملف متابعة العقود</x:v>
      </x:c>
      <x:c r="E2" s="6" t="str">
        <x:v>دليل استخدام ملف متابعة العقود</x:v>
      </x:c>
      <x:c r="F2" s="6" t="str">
        <x:v>دليل استخدام ملف متابعة العقود</x:v>
      </x:c>
      <x:c r="G2" s="6" t="str">
        <x:v>دليل استخدام ملف متابعة العقود</x:v>
      </x:c>
      <x:c r="H2" s="6" t="str">
        <x:v>دليل استخدام ملف متابعة العقود</x:v>
      </x:c>
      <x:c r="I2" s="6" t="str">
        <x:v>دليل استخدام ملف متابعة العقود</x:v>
      </x:c>
      <x:c r="J2" s="6" t="str">
        <x:v>دليل استخدام ملف متابعة العقود</x:v>
      </x:c>
      <x:c r="K2" s="3"/>
      <x:c r="L2" s="3"/>
      <x:c r="M2" s="3"/>
      <x:c r="N2" s="3"/>
      <x:c r="O2" s="3"/>
      <x:c r="P2" s="3"/>
      <x:c r="Q2" s="3"/>
      <x:c r="R2" s="3"/>
      <x:c r="S2" s="3"/>
      <x:c r="T2" s="3"/>
      <x:c r="U2" s="3"/>
      <x:c r="V2" s="3"/>
    </x:row>
    <x:row r="3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  <x:c r="R3" s="3"/>
      <x:c r="S3" s="3"/>
      <x:c r="T3" s="3"/>
      <x:c r="U3" s="3"/>
      <x:c r="V3" s="3"/>
    </x:row>
    <x:row r="4">
      <x:c r="A4" s="261" t="str">
        <x:v>طريقة العمل</x:v>
      </x:c>
      <x:c r="B4" s="261" t="str">
        <x:v>طريقة العمل</x:v>
      </x:c>
      <x:c r="C4" s="261" t="str">
        <x:v>طريقة العمل</x:v>
      </x:c>
      <x:c r="D4" s="261" t="str">
        <x:v>طريقة العمل</x:v>
      </x:c>
      <x:c r="E4" s="261" t="str">
        <x:v>طريقة العمل</x:v>
      </x:c>
      <x:c r="F4" s="261" t="str">
        <x:v>طريقة العمل</x:v>
      </x:c>
      <x:c r="G4" s="261" t="str">
        <x:v>طريقة العمل</x:v>
      </x:c>
      <x:c r="H4" s="261" t="str">
        <x:v>طريقة العمل</x:v>
      </x:c>
      <x:c r="I4" s="261" t="str">
        <x:v>طريقة العمل</x:v>
      </x:c>
      <x:c r="J4" s="261" t="str">
        <x:v>طريقة العمل</x:v>
      </x:c>
      <x:c r="K4" s="3"/>
      <x:c r="L4" s="3"/>
      <x:c r="M4" s="3"/>
      <x:c r="N4" s="3"/>
      <x:c r="O4" s="3"/>
      <x:c r="P4" s="3"/>
      <x:c r="Q4" s="3"/>
      <x:c r="R4" s="3"/>
      <x:c r="S4" s="3"/>
      <x:c r="T4" s="3"/>
      <x:c r="U4" s="3"/>
      <x:c r="V4" s="3"/>
    </x:row>
    <x:row r="5">
      <x:c r="A5" s="3"/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  <x:c r="O5" s="3"/>
      <x:c r="P5" s="3"/>
      <x:c r="Q5" s="3"/>
      <x:c r="R5" s="3"/>
      <x:c r="S5" s="3"/>
      <x:c r="T5" s="3"/>
      <x:c r="U5" s="3"/>
      <x:c r="V5" s="3"/>
    </x:row>
    <x:row r="6" ht="34" customHeight="1">
      <x:c r="A6" s="263" t="str">
        <x:v>1</x:v>
      </x:c>
      <x:c r="B6" s="265" t="str">
        <x:v>اذهب إلى شيت بيانات العقود وأدخل بيانات الموظف في الخانات الزرقاء.</x:v>
      </x:c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  <x:c r="P6" s="3"/>
      <x:c r="Q6" s="3"/>
      <x:c r="R6" s="3"/>
      <x:c r="S6" s="3"/>
      <x:c r="T6" s="3"/>
      <x:c r="U6" s="3"/>
      <x:c r="V6" s="3"/>
    </x:row>
    <x:row r="7" ht="34" customHeight="1">
      <x:c r="A7" s="263" t="str">
        <x:v>2</x:v>
      </x:c>
      <x:c r="B7" s="265" t="str">
        <x:v>اختر نوع العقد وحالة الموظف وقرار التجديد من القوائم المنسدلة.</x:v>
      </x:c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  <x:c r="Q7" s="3"/>
      <x:c r="R7" s="3"/>
      <x:c r="S7" s="3"/>
      <x:c r="T7" s="3"/>
      <x:c r="U7" s="3"/>
      <x:c r="V7" s="3"/>
    </x:row>
    <x:row r="8" ht="34" customHeight="1">
      <x:c r="A8" s="263" t="str">
        <x:v>3</x:v>
      </x:c>
      <x:c r="B8" s="265" t="str">
        <x:v>أدخل تاريخ بداية العقد ونهايته وفترة الإشعار؛ وسيحسب الملف المدة والأيام والحالة تلقائيًا.</x:v>
      </x:c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  <x:c r="Q8" s="3"/>
      <x:c r="R8" s="3"/>
      <x:c r="S8" s="3"/>
      <x:c r="T8" s="3"/>
      <x:c r="U8" s="3"/>
      <x:c r="V8" s="3"/>
    </x:row>
    <x:row r="9" ht="34" customHeight="1">
      <x:c r="A9" s="263" t="str">
        <x:v>4</x:v>
      </x:c>
      <x:c r="B9" s="265" t="str">
        <x:v>راجع لوحة المتابعة دوريًا، وابدأ بالعقود التي تحمل تنبيهًا أحمر أو حالة «ينتهي قريبًا».</x:v>
      </x:c>
      <x:c r="C9" s="3"/>
      <x:c r="D9" s="3"/>
      <x:c r="E9" s="3"/>
      <x:c r="F9" s="3"/>
      <x:c r="G9" s="3"/>
      <x:c r="H9" s="3"/>
      <x:c r="I9" s="3"/>
      <x:c r="J9" s="3"/>
      <x:c r="K9" s="3"/>
      <x:c r="L9" s="3"/>
      <x:c r="M9" s="3"/>
      <x:c r="N9" s="3"/>
      <x:c r="O9" s="3"/>
      <x:c r="P9" s="3"/>
      <x:c r="Q9" s="3"/>
      <x:c r="R9" s="3"/>
      <x:c r="S9" s="3"/>
      <x:c r="T9" s="3"/>
      <x:c r="U9" s="3"/>
      <x:c r="V9" s="3"/>
    </x:row>
    <x:row r="10" ht="34" customHeight="1">
      <x:c r="A10" s="263" t="str">
        <x:v>5</x:v>
      </x:c>
      <x:c r="B10" s="265" t="str">
        <x:v>عند إرسال الإشعار حدّث حالة الإشعار، ثم وثّق قرار التجديد وتاريخ آخر تحديث.</x:v>
      </x:c>
      <x:c r="C10" s="3"/>
      <x:c r="D10" s="3"/>
      <x:c r="E10" s="3"/>
      <x:c r="F10" s="3"/>
      <x:c r="G10" s="3"/>
      <x:c r="H10" s="3"/>
      <x:c r="I10" s="3"/>
      <x:c r="J10" s="3"/>
      <x:c r="K10" s="3"/>
      <x:c r="L10" s="3"/>
      <x:c r="M10" s="3"/>
      <x:c r="N10" s="3"/>
      <x:c r="O10" s="3"/>
      <x:c r="P10" s="3"/>
      <x:c r="Q10" s="3"/>
      <x:c r="R10" s="3"/>
      <x:c r="S10" s="3"/>
      <x:c r="T10" s="3"/>
      <x:c r="U10" s="3"/>
      <x:c r="V10" s="3"/>
    </x:row>
    <x:row r="11" ht="34" customHeight="1">
      <x:c r="A11" s="263" t="str">
        <x:v>6</x:v>
      </x:c>
      <x:c r="B11" s="265" t="str">
        <x:v>يمكن تعديل مدة التنبيه وإضافة الإدارات من شيت القوائم والإعدادات.</x:v>
      </x:c>
      <x:c r="C11" s="3"/>
      <x:c r="D11" s="3"/>
      <x:c r="E11" s="3"/>
      <x:c r="F11" s="3"/>
      <x:c r="G11" s="3"/>
      <x:c r="H11" s="3"/>
      <x:c r="I11" s="3"/>
      <x:c r="J11" s="3"/>
      <x:c r="K11" s="3"/>
      <x:c r="L11" s="3"/>
      <x:c r="M11" s="3"/>
      <x:c r="N11" s="3"/>
      <x:c r="O11" s="3"/>
      <x:c r="P11" s="3"/>
      <x:c r="Q11" s="3"/>
      <x:c r="R11" s="3"/>
      <x:c r="S11" s="3"/>
      <x:c r="T11" s="3"/>
      <x:c r="U11" s="3"/>
      <x:c r="V11" s="3"/>
    </x:row>
    <x:row r="12">
      <x:c r="A12" s="3"/>
      <x:c r="B12" s="3"/>
      <x:c r="C12" s="3"/>
      <x:c r="D12" s="3"/>
      <x:c r="E12" s="3"/>
      <x:c r="F12" s="3"/>
      <x:c r="G12" s="3"/>
      <x:c r="H12" s="3"/>
      <x:c r="I12" s="3"/>
      <x:c r="J12" s="3"/>
      <x:c r="K12" s="3"/>
      <x:c r="L12" s="3"/>
      <x:c r="M12" s="3"/>
      <x:c r="N12" s="3"/>
      <x:c r="O12" s="3"/>
      <x:c r="P12" s="3"/>
      <x:c r="Q12" s="3"/>
      <x:c r="R12" s="3"/>
      <x:c r="S12" s="3"/>
      <x:c r="T12" s="3"/>
      <x:c r="U12" s="3"/>
      <x:c r="V12" s="3"/>
    </x:row>
    <x:row r="13">
      <x:c r="A13" s="3"/>
      <x:c r="B13" s="3"/>
      <x:c r="C13" s="3"/>
      <x:c r="D13" s="3"/>
      <x:c r="E13" s="3"/>
      <x:c r="F13" s="3"/>
      <x:c r="G13" s="3"/>
      <x:c r="H13" s="3"/>
      <x:c r="I13" s="3"/>
      <x:c r="J13" s="3"/>
      <x:c r="K13" s="3"/>
      <x:c r="L13" s="3"/>
      <x:c r="M13" s="3"/>
      <x:c r="N13" s="3"/>
      <x:c r="O13" s="3"/>
      <x:c r="P13" s="3"/>
      <x:c r="Q13" s="3"/>
      <x:c r="R13" s="3"/>
      <x:c r="S13" s="3"/>
      <x:c r="T13" s="3"/>
      <x:c r="U13" s="3"/>
      <x:c r="V13" s="3"/>
    </x:row>
    <x:row r="14">
      <x:c r="A14" s="261" t="str">
        <x:v>دليل الألوان</x:v>
      </x:c>
      <x:c r="B14" s="261" t="str">
        <x:v>دليل الألوان</x:v>
      </x:c>
      <x:c r="C14" s="261" t="str">
        <x:v>دليل الألوان</x:v>
      </x:c>
      <x:c r="D14" s="261" t="str">
        <x:v>دليل الألوان</x:v>
      </x:c>
      <x:c r="E14" s="261" t="str">
        <x:v>دليل الألوان</x:v>
      </x:c>
      <x:c r="F14" s="261" t="str">
        <x:v>دليل الألوان</x:v>
      </x:c>
      <x:c r="G14" s="261" t="str">
        <x:v>دليل الألوان</x:v>
      </x:c>
      <x:c r="H14" s="261" t="str">
        <x:v>دليل الألوان</x:v>
      </x:c>
      <x:c r="I14" s="261" t="str">
        <x:v>دليل الألوان</x:v>
      </x:c>
      <x:c r="J14" s="261" t="str">
        <x:v>دليل الألوان</x:v>
      </x:c>
      <x:c r="K14" s="3"/>
      <x:c r="L14" s="3"/>
      <x:c r="M14" s="3"/>
      <x:c r="N14" s="3"/>
      <x:c r="O14" s="3"/>
      <x:c r="P14" s="3"/>
      <x:c r="Q14" s="3"/>
      <x:c r="R14" s="3"/>
      <x:c r="S14" s="3"/>
      <x:c r="T14" s="3"/>
      <x:c r="U14" s="3"/>
      <x:c r="V14" s="3"/>
    </x:row>
    <x:row r="15">
      <x:c r="A15" s="3"/>
      <x:c r="B15" s="3"/>
      <x:c r="C15" s="3"/>
      <x:c r="D15" s="3"/>
      <x:c r="E15" s="3"/>
      <x:c r="F15" s="3"/>
      <x:c r="G15" s="3"/>
      <x:c r="H15" s="3"/>
      <x:c r="I15" s="3"/>
      <x:c r="J15" s="3"/>
      <x:c r="K15" s="3"/>
      <x:c r="L15" s="3"/>
      <x:c r="M15" s="3"/>
      <x:c r="N15" s="3"/>
      <x:c r="O15" s="3"/>
      <x:c r="P15" s="3"/>
      <x:c r="Q15" s="3"/>
      <x:c r="R15" s="3"/>
      <x:c r="S15" s="3"/>
      <x:c r="T15" s="3"/>
      <x:c r="U15" s="3"/>
      <x:c r="V15" s="3"/>
    </x:row>
    <x:row r="16">
      <x:c r="A16" s="57" t="str">
        <x:v>اللون</x:v>
      </x:c>
      <x:c r="B16" s="57" t="str">
        <x:v>الدلالة</x:v>
      </x:c>
      <x:c r="C16" s="57" t="str">
        <x:v>الإجراء</x:v>
      </x:c>
      <x:c r="D16" s="3"/>
      <x:c r="E16" s="3"/>
      <x:c r="F16" s="3"/>
      <x:c r="G16" s="3"/>
      <x:c r="H16" s="3"/>
      <x:c r="I16" s="3"/>
      <x:c r="J16" s="3"/>
      <x:c r="K16" s="3"/>
      <x:c r="L16" s="3"/>
      <x:c r="M16" s="3"/>
      <x:c r="N16" s="3"/>
      <x:c r="O16" s="3"/>
      <x:c r="P16" s="3"/>
      <x:c r="Q16" s="3"/>
      <x:c r="R16" s="3"/>
      <x:c r="S16" s="3"/>
      <x:c r="T16" s="3"/>
      <x:c r="U16" s="3"/>
      <x:c r="V16" s="3"/>
    </x:row>
    <x:row r="17">
      <x:c r="A17" s="209" t="str">
        <x:v>أخضر</x:v>
      </x:c>
      <x:c r="B17" s="53" t="str">
        <x:v>العقد ساري</x:v>
      </x:c>
      <x:c r="C17" s="53" t="str">
        <x:v>متابعة دورية</x:v>
      </x:c>
      <x:c r="D17" s="3"/>
      <x:c r="E17" s="3"/>
      <x:c r="F17" s="3"/>
      <x:c r="G17" s="3"/>
      <x:c r="H17" s="3"/>
      <x:c r="I17" s="3"/>
      <x:c r="J17" s="3"/>
      <x:c r="K17" s="3"/>
      <x:c r="L17" s="3"/>
      <x:c r="M17" s="3"/>
      <x:c r="N17" s="3"/>
      <x:c r="O17" s="3"/>
      <x:c r="P17" s="3"/>
      <x:c r="Q17" s="3"/>
      <x:c r="R17" s="3"/>
      <x:c r="S17" s="3"/>
      <x:c r="T17" s="3"/>
      <x:c r="U17" s="3"/>
      <x:c r="V17" s="3"/>
    </x:row>
    <x:row r="18">
      <x:c r="A18" s="58" t="str">
        <x:v>أصفر</x:v>
      </x:c>
      <x:c r="B18" s="53" t="str">
        <x:v>ينتهي قريبًا</x:v>
      </x:c>
      <x:c r="C18" s="53" t="str">
        <x:v>بدء قرار التجديد والإشعار</x:v>
      </x:c>
      <x:c r="D18" s="3"/>
      <x:c r="E18" s="3"/>
      <x:c r="F18" s="3"/>
      <x:c r="G18" s="3"/>
      <x:c r="H18" s="3"/>
      <x:c r="I18" s="3"/>
      <x:c r="J18" s="3"/>
      <x:c r="K18" s="3"/>
      <x:c r="L18" s="3"/>
      <x:c r="M18" s="3"/>
      <x:c r="N18" s="3"/>
      <x:c r="O18" s="3"/>
      <x:c r="P18" s="3"/>
      <x:c r="Q18" s="3"/>
      <x:c r="R18" s="3"/>
      <x:c r="S18" s="3"/>
      <x:c r="T18" s="3"/>
      <x:c r="U18" s="3"/>
      <x:c r="V18" s="3"/>
    </x:row>
    <x:row r="19">
      <x:c r="A19" s="204" t="str">
        <x:v>أحمر</x:v>
      </x:c>
      <x:c r="B19" s="53" t="str">
        <x:v>منتهي أو يتطلب إجراء</x:v>
      </x:c>
      <x:c r="C19" s="53" t="str">
        <x:v>معالجة فورية وتوثيق القرار</x:v>
      </x:c>
      <x:c r="D19" s="3"/>
      <x:c r="E19" s="3"/>
      <x:c r="F19" s="3"/>
      <x:c r="G19" s="3"/>
      <x:c r="H19" s="3"/>
      <x:c r="I19" s="3"/>
      <x:c r="J19" s="3"/>
      <x:c r="K19" s="3"/>
      <x:c r="L19" s="3"/>
      <x:c r="M19" s="3"/>
      <x:c r="N19" s="3"/>
      <x:c r="O19" s="3"/>
      <x:c r="P19" s="3"/>
      <x:c r="Q19" s="3"/>
      <x:c r="R19" s="3"/>
      <x:c r="S19" s="3"/>
      <x:c r="T19" s="3"/>
      <x:c r="U19" s="3"/>
      <x:c r="V19" s="3"/>
    </x:row>
    <x:row r="20">
      <x:c r="A20" s="3"/>
      <x:c r="B20" s="3"/>
      <x:c r="C20" s="3"/>
      <x:c r="D20" s="3"/>
      <x:c r="E20" s="3"/>
      <x:c r="F20" s="3"/>
      <x:c r="G20" s="3"/>
      <x:c r="H20" s="3"/>
      <x:c r="I20" s="3"/>
      <x:c r="J20" s="3"/>
      <x:c r="K20" s="3"/>
      <x:c r="L20" s="3"/>
      <x:c r="M20" s="3"/>
      <x:c r="N20" s="3"/>
      <x:c r="O20" s="3"/>
      <x:c r="P20" s="3"/>
      <x:c r="Q20" s="3"/>
      <x:c r="R20" s="3"/>
      <x:c r="S20" s="3"/>
      <x:c r="T20" s="3"/>
      <x:c r="U20" s="3"/>
      <x:c r="V20" s="3"/>
    </x:row>
    <x:row r="21">
      <x:c r="A21" s="3"/>
      <x:c r="B21" s="3"/>
      <x:c r="C21" s="3"/>
      <x:c r="D21" s="3"/>
      <x:c r="E21" s="3"/>
      <x:c r="F21" s="3"/>
      <x:c r="G21" s="3"/>
      <x:c r="H21" s="3"/>
      <x:c r="I21" s="3"/>
      <x:c r="J21" s="3"/>
      <x:c r="K21" s="3"/>
      <x:c r="L21" s="3"/>
      <x:c r="M21" s="3"/>
      <x:c r="N21" s="3"/>
      <x:c r="O21" s="3"/>
      <x:c r="P21" s="3"/>
      <x:c r="Q21" s="3"/>
      <x:c r="R21" s="3"/>
      <x:c r="S21" s="3"/>
      <x:c r="T21" s="3"/>
      <x:c r="U21" s="3"/>
      <x:c r="V21" s="3"/>
    </x:row>
    <x:row r="22">
      <x:c r="A22" s="63" t="str">
        <x:v>ملاحظة: هذا الملف أداة متابعة إدارية ولا يستبدل مراجعة العقد أو النظام أو لائحة المنشأة. احفظ نسخة احتياطية دورية، واقصر الوصول إلى الملف على المخولين لحماية بيانات الموظفين.</x:v>
      </x:c>
      <x:c r="B22" s="63" t="str">
        <x:v>ملاحظة: هذا الملف أداة متابعة إدارية ولا يستبدل مراجعة العقد أو النظام أو لائحة المنشأة. احفظ نسخة احتياطية دورية، واقصر الوصول إلى الملف على المخولين لحماية بيانات الموظفين.</x:v>
      </x:c>
      <x:c r="C22" s="63" t="str">
        <x:v>ملاحظة: هذا الملف أداة متابعة إدارية ولا يستبدل مراجعة العقد أو النظام أو لائحة المنشأة. احفظ نسخة احتياطية دورية، واقصر الوصول إلى الملف على المخولين لحماية بيانات الموظفين.</x:v>
      </x:c>
      <x:c r="D22" s="63" t="str">
        <x:v>ملاحظة: هذا الملف أداة متابعة إدارية ولا يستبدل مراجعة العقد أو النظام أو لائحة المنشأة. احفظ نسخة احتياطية دورية، واقصر الوصول إلى الملف على المخولين لحماية بيانات الموظفين.</x:v>
      </x:c>
      <x:c r="E22" s="63" t="str">
        <x:v>ملاحظة: هذا الملف أداة متابعة إدارية ولا يستبدل مراجعة العقد أو النظام أو لائحة المنشأة. احفظ نسخة احتياطية دورية، واقصر الوصول إلى الملف على المخولين لحماية بيانات الموظفين.</x:v>
      </x:c>
      <x:c r="F22" s="63" t="str">
        <x:v>ملاحظة: هذا الملف أداة متابعة إدارية ولا يستبدل مراجعة العقد أو النظام أو لائحة المنشأة. احفظ نسخة احتياطية دورية، واقصر الوصول إلى الملف على المخولين لحماية بيانات الموظفين.</x:v>
      </x:c>
      <x:c r="G22" s="63" t="str">
        <x:v>ملاحظة: هذا الملف أداة متابعة إدارية ولا يستبدل مراجعة العقد أو النظام أو لائحة المنشأة. احفظ نسخة احتياطية دورية، واقصر الوصول إلى الملف على المخولين لحماية بيانات الموظفين.</x:v>
      </x:c>
      <x:c r="H22" s="63" t="str">
        <x:v>ملاحظة: هذا الملف أداة متابعة إدارية ولا يستبدل مراجعة العقد أو النظام أو لائحة المنشأة. احفظ نسخة احتياطية دورية، واقصر الوصول إلى الملف على المخولين لحماية بيانات الموظفين.</x:v>
      </x:c>
      <x:c r="I22" s="63" t="str">
        <x:v>ملاحظة: هذا الملف أداة متابعة إدارية ولا يستبدل مراجعة العقد أو النظام أو لائحة المنشأة. احفظ نسخة احتياطية دورية، واقصر الوصول إلى الملف على المخولين لحماية بيانات الموظفين.</x:v>
      </x:c>
      <x:c r="J22" s="63" t="str">
        <x:v>ملاحظة: هذا الملف أداة متابعة إدارية ولا يستبدل مراجعة العقد أو النظام أو لائحة المنشأة. احفظ نسخة احتياطية دورية، واقصر الوصول إلى الملف على المخولين لحماية بيانات الموظفين.</x:v>
      </x:c>
      <x:c r="K22" s="3"/>
      <x:c r="L22" s="3"/>
      <x:c r="M22" s="3"/>
      <x:c r="N22" s="3"/>
      <x:c r="O22" s="3"/>
      <x:c r="P22" s="3"/>
      <x:c r="Q22" s="3"/>
      <x:c r="R22" s="3"/>
      <x:c r="S22" s="3"/>
      <x:c r="T22" s="3"/>
      <x:c r="U22" s="3"/>
      <x:c r="V22" s="3"/>
    </x:row>
    <x:row r="23">
      <x:c r="A23" s="63" t="str">
        <x:v>ملاحظة: هذا الملف أداة متابعة إدارية ولا يستبدل مراجعة العقد أو النظام أو لائحة المنشأة. احفظ نسخة احتياطية دورية، واقصر الوصول إلى الملف على المخولين لحماية بيانات الموظفين.</x:v>
      </x:c>
      <x:c r="B23" s="63" t="str">
        <x:v>ملاحظة: هذا الملف أداة متابعة إدارية ولا يستبدل مراجعة العقد أو النظام أو لائحة المنشأة. احفظ نسخة احتياطية دورية، واقصر الوصول إلى الملف على المخولين لحماية بيانات الموظفين.</x:v>
      </x:c>
      <x:c r="C23" s="63" t="str">
        <x:v>ملاحظة: هذا الملف أداة متابعة إدارية ولا يستبدل مراجعة العقد أو النظام أو لائحة المنشأة. احفظ نسخة احتياطية دورية، واقصر الوصول إلى الملف على المخولين لحماية بيانات الموظفين.</x:v>
      </x:c>
      <x:c r="D23" s="63" t="str">
        <x:v>ملاحظة: هذا الملف أداة متابعة إدارية ولا يستبدل مراجعة العقد أو النظام أو لائحة المنشأة. احفظ نسخة احتياطية دورية، واقصر الوصول إلى الملف على المخولين لحماية بيانات الموظفين.</x:v>
      </x:c>
      <x:c r="E23" s="63" t="str">
        <x:v>ملاحظة: هذا الملف أداة متابعة إدارية ولا يستبدل مراجعة العقد أو النظام أو لائحة المنشأة. احفظ نسخة احتياطية دورية، واقصر الوصول إلى الملف على المخولين لحماية بيانات الموظفين.</x:v>
      </x:c>
      <x:c r="F23" s="63" t="str">
        <x:v>ملاحظة: هذا الملف أداة متابعة إدارية ولا يستبدل مراجعة العقد أو النظام أو لائحة المنشأة. احفظ نسخة احتياطية دورية، واقصر الوصول إلى الملف على المخولين لحماية بيانات الموظفين.</x:v>
      </x:c>
      <x:c r="G23" s="63" t="str">
        <x:v>ملاحظة: هذا الملف أداة متابعة إدارية ولا يستبدل مراجعة العقد أو النظام أو لائحة المنشأة. احفظ نسخة احتياطية دورية، واقصر الوصول إلى الملف على المخولين لحماية بيانات الموظفين.</x:v>
      </x:c>
      <x:c r="H23" s="63" t="str">
        <x:v>ملاحظة: هذا الملف أداة متابعة إدارية ولا يستبدل مراجعة العقد أو النظام أو لائحة المنشأة. احفظ نسخة احتياطية دورية، واقصر الوصول إلى الملف على المخولين لحماية بيانات الموظفين.</x:v>
      </x:c>
      <x:c r="I23" s="63" t="str">
        <x:v>ملاحظة: هذا الملف أداة متابعة إدارية ولا يستبدل مراجعة العقد أو النظام أو لائحة المنشأة. احفظ نسخة احتياطية دورية، واقصر الوصول إلى الملف على المخولين لحماية بيانات الموظفين.</x:v>
      </x:c>
      <x:c r="J23" s="63" t="str">
        <x:v>ملاحظة: هذا الملف أداة متابعة إدارية ولا يستبدل مراجعة العقد أو النظام أو لائحة المنشأة. احفظ نسخة احتياطية دورية، واقصر الوصول إلى الملف على المخولين لحماية بيانات الموظفين.</x:v>
      </x:c>
      <x:c r="K23" s="3"/>
      <x:c r="L23" s="3"/>
      <x:c r="M23" s="3"/>
      <x:c r="N23" s="3"/>
      <x:c r="O23" s="3"/>
      <x:c r="P23" s="3"/>
      <x:c r="Q23" s="3"/>
      <x:c r="R23" s="3"/>
      <x:c r="S23" s="3"/>
      <x:c r="T23" s="3"/>
      <x:c r="U23" s="3"/>
      <x:c r="V23" s="3"/>
    </x:row>
    <x:row r="24">
      <x:c r="A24" s="63" t="str">
        <x:v>ملاحظة: هذا الملف أداة متابعة إدارية ولا يستبدل مراجعة العقد أو النظام أو لائحة المنشأة. احفظ نسخة احتياطية دورية، واقصر الوصول إلى الملف على المخولين لحماية بيانات الموظفين.</x:v>
      </x:c>
      <x:c r="B24" s="63" t="str">
        <x:v>ملاحظة: هذا الملف أداة متابعة إدارية ولا يستبدل مراجعة العقد أو النظام أو لائحة المنشأة. احفظ نسخة احتياطية دورية، واقصر الوصول إلى الملف على المخولين لحماية بيانات الموظفين.</x:v>
      </x:c>
      <x:c r="C24" s="63" t="str">
        <x:v>ملاحظة: هذا الملف أداة متابعة إدارية ولا يستبدل مراجعة العقد أو النظام أو لائحة المنشأة. احفظ نسخة احتياطية دورية، واقصر الوصول إلى الملف على المخولين لحماية بيانات الموظفين.</x:v>
      </x:c>
      <x:c r="D24" s="63" t="str">
        <x:v>ملاحظة: هذا الملف أداة متابعة إدارية ولا يستبدل مراجعة العقد أو النظام أو لائحة المنشأة. احفظ نسخة احتياطية دورية، واقصر الوصول إلى الملف على المخولين لحماية بيانات الموظفين.</x:v>
      </x:c>
      <x:c r="E24" s="63" t="str">
        <x:v>ملاحظة: هذا الملف أداة متابعة إدارية ولا يستبدل مراجعة العقد أو النظام أو لائحة المنشأة. احفظ نسخة احتياطية دورية، واقصر الوصول إلى الملف على المخولين لحماية بيانات الموظفين.</x:v>
      </x:c>
      <x:c r="F24" s="63" t="str">
        <x:v>ملاحظة: هذا الملف أداة متابعة إدارية ولا يستبدل مراجعة العقد أو النظام أو لائحة المنشأة. احفظ نسخة احتياطية دورية، واقصر الوصول إلى الملف على المخولين لحماية بيانات الموظفين.</x:v>
      </x:c>
      <x:c r="G24" s="63" t="str">
        <x:v>ملاحظة: هذا الملف أداة متابعة إدارية ولا يستبدل مراجعة العقد أو النظام أو لائحة المنشأة. احفظ نسخة احتياطية دورية، واقصر الوصول إلى الملف على المخولين لحماية بيانات الموظفين.</x:v>
      </x:c>
      <x:c r="H24" s="63" t="str">
        <x:v>ملاحظة: هذا الملف أداة متابعة إدارية ولا يستبدل مراجعة العقد أو النظام أو لائحة المنشأة. احفظ نسخة احتياطية دورية، واقصر الوصول إلى الملف على المخولين لحماية بيانات الموظفين.</x:v>
      </x:c>
      <x:c r="I24" s="63" t="str">
        <x:v>ملاحظة: هذا الملف أداة متابعة إدارية ولا يستبدل مراجعة العقد أو النظام أو لائحة المنشأة. احفظ نسخة احتياطية دورية، واقصر الوصول إلى الملف على المخولين لحماية بيانات الموظفين.</x:v>
      </x:c>
      <x:c r="J24" s="63" t="str">
        <x:v>ملاحظة: هذا الملف أداة متابعة إدارية ولا يستبدل مراجعة العقد أو النظام أو لائحة المنشأة. احفظ نسخة احتياطية دورية، واقصر الوصول إلى الملف على المخولين لحماية بيانات الموظفين.</x:v>
      </x:c>
      <x:c r="K24" s="3"/>
      <x:c r="L24" s="3"/>
      <x:c r="M24" s="3"/>
      <x:c r="N24" s="3"/>
      <x:c r="O24" s="3"/>
      <x:c r="P24" s="3"/>
      <x:c r="Q24" s="3"/>
      <x:c r="R24" s="3"/>
      <x:c r="S24" s="3"/>
      <x:c r="T24" s="3"/>
      <x:c r="U24" s="3"/>
      <x:c r="V24" s="3"/>
    </x:row>
    <x:row r="25">
      <x:c r="A25" s="3"/>
      <x:c r="B25" s="3"/>
      <x:c r="C25" s="3"/>
      <x:c r="D25" s="3"/>
      <x:c r="E25" s="3"/>
      <x:c r="F25" s="3"/>
      <x:c r="G25" s="3"/>
      <x:c r="H25" s="3"/>
      <x:c r="I25" s="3"/>
      <x:c r="J25" s="3"/>
      <x:c r="K25" s="3"/>
      <x:c r="L25" s="3"/>
      <x:c r="M25" s="3"/>
      <x:c r="N25" s="3"/>
      <x:c r="O25" s="3"/>
      <x:c r="P25" s="3"/>
      <x:c r="Q25" s="3"/>
      <x:c r="R25" s="3"/>
      <x:c r="S25" s="3"/>
      <x:c r="T25" s="3"/>
      <x:c r="U25" s="3"/>
      <x:c r="V25" s="3"/>
    </x:row>
    <x:row r="26">
      <x:c r="A26" s="3"/>
      <x:c r="B26" s="3"/>
      <x:c r="C26" s="3"/>
      <x:c r="D26" s="3"/>
      <x:c r="E26" s="3"/>
      <x:c r="F26" s="3"/>
      <x:c r="G26" s="3"/>
      <x:c r="H26" s="3"/>
      <x:c r="I26" s="3"/>
      <x:c r="J26" s="3"/>
      <x:c r="K26" s="3"/>
      <x:c r="L26" s="3"/>
      <x:c r="M26" s="3"/>
      <x:c r="N26" s="3"/>
      <x:c r="O26" s="3"/>
      <x:c r="P26" s="3"/>
      <x:c r="Q26" s="3"/>
      <x:c r="R26" s="3"/>
      <x:c r="S26" s="3"/>
      <x:c r="T26" s="3"/>
      <x:c r="U26" s="3"/>
      <x:c r="V26" s="3"/>
    </x:row>
    <x:row r="27">
      <x:c r="A27" s="263" t="str">
        <x:v>من صنع منصة مجد | majd.cc</x:v>
      </x:c>
      <x:c r="B27" s="263" t="str">
        <x:v>من صنع منصة مجد | majd.cc</x:v>
      </x:c>
      <x:c r="C27" s="263" t="str">
        <x:v>من صنع منصة مجد | majd.cc</x:v>
      </x:c>
      <x:c r="D27" s="263" t="str">
        <x:v>من صنع منصة مجد | majd.cc</x:v>
      </x:c>
      <x:c r="E27" s="263" t="str">
        <x:v>من صنع منصة مجد | majd.cc</x:v>
      </x:c>
      <x:c r="F27" s="263" t="str">
        <x:v>من صنع منصة مجد | majd.cc</x:v>
      </x:c>
      <x:c r="G27" s="263" t="str">
        <x:v>من صنع منصة مجد | majd.cc</x:v>
      </x:c>
      <x:c r="H27" s="263" t="str">
        <x:v>من صنع منصة مجد | majd.cc</x:v>
      </x:c>
      <x:c r="I27" s="263" t="str">
        <x:v>من صنع منصة مجد | majd.cc</x:v>
      </x:c>
      <x:c r="J27" s="263" t="str">
        <x:v>من صنع منصة مجد | majd.cc</x:v>
      </x:c>
      <x:c r="K27" s="3"/>
      <x:c r="L27" s="3"/>
      <x:c r="M27" s="3"/>
      <x:c r="N27" s="3"/>
      <x:c r="O27" s="3"/>
      <x:c r="P27" s="3"/>
      <x:c r="Q27" s="3"/>
      <x:c r="R27" s="3"/>
      <x:c r="S27" s="3"/>
      <x:c r="T27" s="3"/>
      <x:c r="U27" s="3"/>
      <x:c r="V27" s="3"/>
    </x:row>
    <x:row r="28">
      <x:c r="A28" s="263" t="str">
        <x:v>من صنع منصة مجد | majd.cc</x:v>
      </x:c>
      <x:c r="B28" s="263" t="str">
        <x:v>من صنع منصة مجد | majd.cc</x:v>
      </x:c>
      <x:c r="C28" s="263" t="str">
        <x:v>من صنع منصة مجد | majd.cc</x:v>
      </x:c>
      <x:c r="D28" s="263" t="str">
        <x:v>من صنع منصة مجد | majd.cc</x:v>
      </x:c>
      <x:c r="E28" s="263" t="str">
        <x:v>من صنع منصة مجد | majd.cc</x:v>
      </x:c>
      <x:c r="F28" s="263" t="str">
        <x:v>من صنع منصة مجد | majd.cc</x:v>
      </x:c>
      <x:c r="G28" s="263" t="str">
        <x:v>من صنع منصة مجد | majd.cc</x:v>
      </x:c>
      <x:c r="H28" s="263" t="str">
        <x:v>من صنع منصة مجد | majd.cc</x:v>
      </x:c>
      <x:c r="I28" s="263" t="str">
        <x:v>من صنع منصة مجد | majd.cc</x:v>
      </x:c>
      <x:c r="J28" s="263" t="str">
        <x:v>من صنع منصة مجد | majd.cc</x:v>
      </x:c>
      <x:c r="K28" s="3"/>
      <x:c r="L28" s="3"/>
      <x:c r="M28" s="3"/>
      <x:c r="N28" s="3"/>
      <x:c r="O28" s="3"/>
      <x:c r="P28" s="3"/>
      <x:c r="Q28" s="3"/>
      <x:c r="R28" s="3"/>
      <x:c r="S28" s="3"/>
      <x:c r="T28" s="3"/>
      <x:c r="U28" s="3"/>
      <x:c r="V28" s="3"/>
    </x:row>
    <x:row r="29">
      <x:c r="A29" s="3"/>
      <x:c r="B29" s="3"/>
      <x:c r="C29" s="3"/>
      <x:c r="D29" s="3"/>
      <x:c r="E29" s="3"/>
      <x:c r="F29" s="3"/>
      <x:c r="G29" s="3"/>
      <x:c r="H29" s="3"/>
      <x:c r="I29" s="3"/>
      <x:c r="J29" s="3"/>
      <x:c r="K29" s="3"/>
      <x:c r="L29" s="3"/>
      <x:c r="M29" s="3"/>
      <x:c r="N29" s="3"/>
      <x:c r="O29" s="3"/>
      <x:c r="P29" s="3"/>
      <x:c r="Q29" s="3"/>
      <x:c r="R29" s="3"/>
      <x:c r="S29" s="3"/>
      <x:c r="T29" s="3"/>
      <x:c r="U29" s="3"/>
      <x:c r="V29" s="3"/>
    </x:row>
    <x:row r="30">
      <x:c r="A30" s="3"/>
      <x:c r="B30" s="3"/>
      <x:c r="C30" s="3"/>
      <x:c r="D30" s="3"/>
      <x:c r="E30" s="3"/>
      <x:c r="F30" s="3"/>
      <x:c r="G30" s="3"/>
      <x:c r="H30" s="3"/>
      <x:c r="I30" s="3"/>
      <x:c r="J30" s="3"/>
      <x:c r="K30" s="3"/>
      <x:c r="L30" s="3"/>
      <x:c r="M30" s="3"/>
      <x:c r="N30" s="3"/>
      <x:c r="O30" s="3"/>
      <x:c r="P30" s="3"/>
      <x:c r="Q30" s="3"/>
      <x:c r="R30" s="3"/>
      <x:c r="S30" s="3"/>
      <x:c r="T30" s="3"/>
      <x:c r="U30" s="3"/>
      <x:c r="V30" s="3"/>
    </x:row>
    <x:row r="31">
      <x:c r="A31" s="3"/>
      <x:c r="B31" s="3"/>
      <x:c r="C31" s="3"/>
      <x:c r="D31" s="3"/>
      <x:c r="E31" s="3"/>
      <x:c r="F31" s="3"/>
      <x:c r="G31" s="3"/>
      <x:c r="H31" s="3"/>
      <x:c r="I31" s="3"/>
      <x:c r="J31" s="3"/>
      <x:c r="K31" s="3"/>
      <x:c r="L31" s="3"/>
      <x:c r="M31" s="3"/>
      <x:c r="N31" s="3"/>
      <x:c r="O31" s="3"/>
      <x:c r="P31" s="3"/>
      <x:c r="Q31" s="3"/>
      <x:c r="R31" s="3"/>
      <x:c r="S31" s="3"/>
      <x:c r="T31" s="3"/>
      <x:c r="U31" s="3"/>
      <x:c r="V31" s="3"/>
    </x:row>
    <x:row r="32">
      <x:c r="A32" s="3"/>
      <x:c r="B32" s="3"/>
      <x:c r="C32" s="3"/>
      <x:c r="D32" s="3"/>
      <x:c r="E32" s="3"/>
      <x:c r="F32" s="3"/>
      <x:c r="G32" s="3"/>
      <x:c r="H32" s="3"/>
      <x:c r="I32" s="3"/>
      <x:c r="J32" s="3"/>
      <x:c r="K32" s="3"/>
      <x:c r="L32" s="3"/>
      <x:c r="M32" s="3"/>
      <x:c r="N32" s="3"/>
      <x:c r="O32" s="3"/>
      <x:c r="P32" s="3"/>
      <x:c r="Q32" s="3"/>
      <x:c r="R32" s="3"/>
      <x:c r="S32" s="3"/>
      <x:c r="T32" s="3"/>
      <x:c r="U32" s="3"/>
      <x:c r="V32" s="3"/>
    </x:row>
    <x:row r="33">
      <x:c r="A33" s="3"/>
      <x:c r="B33" s="3"/>
      <x:c r="C33" s="3"/>
      <x:c r="D33" s="3"/>
      <x:c r="E33" s="3"/>
      <x:c r="F33" s="3"/>
      <x:c r="G33" s="3"/>
      <x:c r="H33" s="3"/>
      <x:c r="I33" s="3"/>
      <x:c r="J33" s="3"/>
      <x:c r="K33" s="3"/>
      <x:c r="L33" s="3"/>
      <x:c r="M33" s="3"/>
      <x:c r="N33" s="3"/>
      <x:c r="O33" s="3"/>
      <x:c r="P33" s="3"/>
      <x:c r="Q33" s="3"/>
      <x:c r="R33" s="3"/>
      <x:c r="S33" s="3"/>
      <x:c r="T33" s="3"/>
      <x:c r="U33" s="3"/>
      <x:c r="V33" s="3"/>
    </x:row>
    <x:row r="34">
      <x:c r="A34" s="3"/>
      <x:c r="B34" s="3"/>
      <x:c r="C34" s="3"/>
      <x:c r="D34" s="3"/>
      <x:c r="E34" s="3"/>
      <x:c r="F34" s="3"/>
      <x:c r="G34" s="3"/>
      <x:c r="H34" s="3"/>
      <x:c r="I34" s="3"/>
      <x:c r="J34" s="3"/>
      <x:c r="K34" s="3"/>
      <x:c r="L34" s="3"/>
      <x:c r="M34" s="3"/>
      <x:c r="N34" s="3"/>
      <x:c r="O34" s="3"/>
      <x:c r="P34" s="3"/>
      <x:c r="Q34" s="3"/>
      <x:c r="R34" s="3"/>
      <x:c r="S34" s="3"/>
      <x:c r="T34" s="3"/>
      <x:c r="U34" s="3"/>
      <x:c r="V34" s="3"/>
    </x:row>
    <x:row r="35">
      <x:c r="A35" s="3"/>
      <x:c r="B35" s="3"/>
      <x:c r="C35" s="3"/>
      <x:c r="D35" s="3"/>
      <x:c r="E35" s="3"/>
      <x:c r="F35" s="3"/>
      <x:c r="G35" s="3"/>
      <x:c r="H35" s="3"/>
      <x:c r="I35" s="3"/>
      <x:c r="J35" s="3"/>
      <x:c r="K35" s="3"/>
      <x:c r="L35" s="3"/>
      <x:c r="M35" s="3"/>
      <x:c r="N35" s="3"/>
      <x:c r="O35" s="3"/>
      <x:c r="P35" s="3"/>
      <x:c r="Q35" s="3"/>
      <x:c r="R35" s="3"/>
      <x:c r="S35" s="3"/>
      <x:c r="T35" s="3"/>
      <x:c r="U35" s="3"/>
      <x:c r="V35" s="3"/>
    </x:row>
    <x:row r="36">
      <x:c r="A36" s="3"/>
      <x:c r="B36" s="3"/>
      <x:c r="C36" s="3"/>
      <x:c r="D36" s="3"/>
      <x:c r="E36" s="3"/>
      <x:c r="F36" s="3"/>
      <x:c r="G36" s="3"/>
      <x:c r="H36" s="3"/>
      <x:c r="I36" s="3"/>
      <x:c r="J36" s="3"/>
      <x:c r="K36" s="3"/>
      <x:c r="L36" s="3"/>
      <x:c r="M36" s="3"/>
      <x:c r="N36" s="3"/>
      <x:c r="O36" s="3"/>
      <x:c r="P36" s="3"/>
      <x:c r="Q36" s="3"/>
      <x:c r="R36" s="3"/>
      <x:c r="S36" s="3"/>
      <x:c r="T36" s="3"/>
      <x:c r="U36" s="3"/>
      <x:c r="V36" s="3"/>
    </x:row>
    <x:row r="37">
      <x:c r="A37" s="3"/>
      <x:c r="B37" s="3"/>
      <x:c r="C37" s="3"/>
      <x:c r="D37" s="3"/>
      <x:c r="E37" s="3"/>
      <x:c r="F37" s="3"/>
      <x:c r="G37" s="3"/>
      <x:c r="H37" s="3"/>
      <x:c r="I37" s="3"/>
      <x:c r="J37" s="3"/>
      <x:c r="K37" s="3"/>
      <x:c r="L37" s="3"/>
      <x:c r="M37" s="3"/>
      <x:c r="N37" s="3"/>
      <x:c r="O37" s="3"/>
      <x:c r="P37" s="3"/>
      <x:c r="Q37" s="3"/>
      <x:c r="R37" s="3"/>
      <x:c r="S37" s="3"/>
      <x:c r="T37" s="3"/>
      <x:c r="U37" s="3"/>
      <x:c r="V37" s="3"/>
    </x:row>
    <x:row r="38">
      <x:c r="A38" s="3"/>
      <x:c r="B38" s="3"/>
      <x:c r="C38" s="3"/>
      <x:c r="D38" s="3"/>
      <x:c r="E38" s="3"/>
      <x:c r="F38" s="3"/>
      <x:c r="G38" s="3"/>
      <x:c r="H38" s="3"/>
      <x:c r="I38" s="3"/>
      <x:c r="J38" s="3"/>
      <x:c r="K38" s="3"/>
      <x:c r="L38" s="3"/>
      <x:c r="M38" s="3"/>
      <x:c r="N38" s="3"/>
      <x:c r="O38" s="3"/>
      <x:c r="P38" s="3"/>
      <x:c r="Q38" s="3"/>
      <x:c r="R38" s="3"/>
      <x:c r="S38" s="3"/>
      <x:c r="T38" s="3"/>
      <x:c r="U38" s="3"/>
      <x:c r="V38" s="3"/>
    </x:row>
    <x:row r="39">
      <x:c r="A39" s="3"/>
      <x:c r="B39" s="3"/>
      <x:c r="C39" s="3"/>
      <x:c r="D39" s="3"/>
      <x:c r="E39" s="3"/>
      <x:c r="F39" s="3"/>
      <x:c r="G39" s="3"/>
      <x:c r="H39" s="3"/>
      <x:c r="I39" s="3"/>
      <x:c r="J39" s="3"/>
      <x:c r="K39" s="3"/>
      <x:c r="L39" s="3"/>
      <x:c r="M39" s="3"/>
      <x:c r="N39" s="3"/>
      <x:c r="O39" s="3"/>
      <x:c r="P39" s="3"/>
      <x:c r="Q39" s="3"/>
      <x:c r="R39" s="3"/>
      <x:c r="S39" s="3"/>
      <x:c r="T39" s="3"/>
      <x:c r="U39" s="3"/>
      <x:c r="V39" s="3"/>
    </x:row>
    <x:row r="40">
      <x:c r="A40" s="3"/>
      <x:c r="B40" s="3"/>
      <x:c r="C40" s="3"/>
      <x:c r="D40" s="3"/>
      <x:c r="E40" s="3"/>
      <x:c r="F40" s="3"/>
      <x:c r="G40" s="3"/>
      <x:c r="H40" s="3"/>
      <x:c r="I40" s="3"/>
      <x:c r="J40" s="3"/>
      <x:c r="K40" s="3"/>
      <x:c r="L40" s="3"/>
      <x:c r="M40" s="3"/>
      <x:c r="N40" s="3"/>
      <x:c r="O40" s="3"/>
      <x:c r="P40" s="3"/>
      <x:c r="Q40" s="3"/>
      <x:c r="R40" s="3"/>
      <x:c r="S40" s="3"/>
      <x:c r="T40" s="3"/>
      <x:c r="U40" s="3"/>
      <x:c r="V40" s="3"/>
    </x:row>
    <x:row r="41">
      <x:c r="A41" s="3"/>
      <x:c r="B41" s="3"/>
      <x:c r="C41" s="3"/>
      <x:c r="D41" s="3"/>
      <x:c r="E41" s="3"/>
      <x:c r="F41" s="3"/>
      <x:c r="G41" s="3"/>
      <x:c r="H41" s="3"/>
      <x:c r="I41" s="3"/>
      <x:c r="J41" s="3"/>
      <x:c r="K41" s="3"/>
      <x:c r="L41" s="3"/>
      <x:c r="M41" s="3"/>
      <x:c r="N41" s="3"/>
      <x:c r="O41" s="3"/>
      <x:c r="P41" s="3"/>
      <x:c r="Q41" s="3"/>
      <x:c r="R41" s="3"/>
      <x:c r="S41" s="3"/>
      <x:c r="T41" s="3"/>
      <x:c r="U41" s="3"/>
      <x:c r="V41" s="3"/>
    </x:row>
    <x:row r="42">
      <x:c r="A42" s="3"/>
      <x:c r="B42" s="3"/>
      <x:c r="C42" s="3"/>
      <x:c r="D42" s="3"/>
      <x:c r="E42" s="3"/>
      <x:c r="F42" s="3"/>
      <x:c r="G42" s="3"/>
      <x:c r="H42" s="3"/>
      <x:c r="I42" s="3"/>
      <x:c r="J42" s="3"/>
      <x:c r="K42" s="3"/>
      <x:c r="L42" s="3"/>
      <x:c r="M42" s="3"/>
      <x:c r="N42" s="3"/>
      <x:c r="O42" s="3"/>
      <x:c r="P42" s="3"/>
      <x:c r="Q42" s="3"/>
      <x:c r="R42" s="3"/>
      <x:c r="S42" s="3"/>
      <x:c r="T42" s="3"/>
      <x:c r="U42" s="3"/>
      <x:c r="V42" s="3"/>
    </x:row>
    <x:row r="43">
      <x:c r="A43" s="3"/>
      <x:c r="B43" s="3"/>
      <x:c r="C43" s="3"/>
      <x:c r="D43" s="3"/>
      <x:c r="E43" s="3"/>
      <x:c r="F43" s="3"/>
      <x:c r="G43" s="3"/>
      <x:c r="H43" s="3"/>
      <x:c r="I43" s="3"/>
      <x:c r="J43" s="3"/>
      <x:c r="K43" s="3"/>
      <x:c r="L43" s="3"/>
      <x:c r="M43" s="3"/>
      <x:c r="N43" s="3"/>
      <x:c r="O43" s="3"/>
      <x:c r="P43" s="3"/>
      <x:c r="Q43" s="3"/>
      <x:c r="R43" s="3"/>
      <x:c r="S43" s="3"/>
      <x:c r="T43" s="3"/>
      <x:c r="U43" s="3"/>
      <x:c r="V43" s="3"/>
    </x:row>
    <x:row r="44">
      <x:c r="A44" s="3"/>
      <x:c r="B44" s="3"/>
      <x:c r="C44" s="3"/>
      <x:c r="D44" s="3"/>
      <x:c r="E44" s="3"/>
      <x:c r="F44" s="3"/>
      <x:c r="G44" s="3"/>
      <x:c r="H44" s="3"/>
      <x:c r="I44" s="3"/>
      <x:c r="J44" s="3"/>
      <x:c r="K44" s="3"/>
      <x:c r="L44" s="3"/>
      <x:c r="M44" s="3"/>
      <x:c r="N44" s="3"/>
      <x:c r="O44" s="3"/>
      <x:c r="P44" s="3"/>
      <x:c r="Q44" s="3"/>
      <x:c r="R44" s="3"/>
      <x:c r="S44" s="3"/>
      <x:c r="T44" s="3"/>
      <x:c r="U44" s="3"/>
      <x:c r="V44" s="3"/>
    </x:row>
    <x:row r="45">
      <x:c r="A45" s="3"/>
      <x:c r="B45" s="3"/>
      <x:c r="C45" s="3"/>
      <x:c r="D45" s="3"/>
      <x:c r="E45" s="3"/>
      <x:c r="F45" s="3"/>
      <x:c r="G45" s="3"/>
      <x:c r="H45" s="3"/>
      <x:c r="I45" s="3"/>
      <x:c r="J45" s="3"/>
      <x:c r="K45" s="3"/>
      <x:c r="L45" s="3"/>
      <x:c r="M45" s="3"/>
      <x:c r="N45" s="3"/>
      <x:c r="O45" s="3"/>
      <x:c r="P45" s="3"/>
      <x:c r="Q45" s="3"/>
      <x:c r="R45" s="3"/>
      <x:c r="S45" s="3"/>
      <x:c r="T45" s="3"/>
      <x:c r="U45" s="3"/>
      <x:c r="V45" s="3"/>
    </x:row>
    <x:row r="46">
      <x:c r="A46" s="3"/>
      <x:c r="B46" s="3"/>
      <x:c r="C46" s="3"/>
      <x:c r="D46" s="3"/>
      <x:c r="E46" s="3"/>
      <x:c r="F46" s="3"/>
      <x:c r="G46" s="3"/>
      <x:c r="H46" s="3"/>
      <x:c r="I46" s="3"/>
      <x:c r="J46" s="3"/>
      <x:c r="K46" s="3"/>
      <x:c r="L46" s="3"/>
      <x:c r="M46" s="3"/>
      <x:c r="N46" s="3"/>
      <x:c r="O46" s="3"/>
      <x:c r="P46" s="3"/>
      <x:c r="Q46" s="3"/>
      <x:c r="R46" s="3"/>
      <x:c r="S46" s="3"/>
      <x:c r="T46" s="3"/>
      <x:c r="U46" s="3"/>
      <x:c r="V46" s="3"/>
    </x:row>
    <x:row r="47">
      <x:c r="A47" s="3"/>
      <x:c r="B47" s="3"/>
      <x:c r="C47" s="3"/>
      <x:c r="D47" s="3"/>
      <x:c r="E47" s="3"/>
      <x:c r="F47" s="3"/>
      <x:c r="G47" s="3"/>
      <x:c r="H47" s="3"/>
      <x:c r="I47" s="3"/>
      <x:c r="J47" s="3"/>
      <x:c r="K47" s="3"/>
      <x:c r="L47" s="3"/>
      <x:c r="M47" s="3"/>
      <x:c r="N47" s="3"/>
      <x:c r="O47" s="3"/>
      <x:c r="P47" s="3"/>
      <x:c r="Q47" s="3"/>
      <x:c r="R47" s="3"/>
      <x:c r="S47" s="3"/>
      <x:c r="T47" s="3"/>
      <x:c r="U47" s="3"/>
      <x:c r="V47" s="3"/>
    </x:row>
    <x:row r="48">
      <x:c r="A48" s="3"/>
      <x:c r="B48" s="3"/>
      <x:c r="C48" s="3"/>
      <x:c r="D48" s="3"/>
      <x:c r="E48" s="3"/>
      <x:c r="F48" s="3"/>
      <x:c r="G48" s="3"/>
      <x:c r="H48" s="3"/>
      <x:c r="I48" s="3"/>
      <x:c r="J48" s="3"/>
      <x:c r="K48" s="3"/>
      <x:c r="L48" s="3"/>
      <x:c r="M48" s="3"/>
      <x:c r="N48" s="3"/>
      <x:c r="O48" s="3"/>
      <x:c r="P48" s="3"/>
      <x:c r="Q48" s="3"/>
      <x:c r="R48" s="3"/>
      <x:c r="S48" s="3"/>
      <x:c r="T48" s="3"/>
      <x:c r="U48" s="3"/>
      <x:c r="V48" s="3"/>
    </x:row>
    <x:row r="49">
      <x:c r="A49" s="3"/>
      <x:c r="B49" s="3"/>
      <x:c r="C49" s="3"/>
      <x:c r="D49" s="3"/>
      <x:c r="E49" s="3"/>
      <x:c r="F49" s="3"/>
      <x:c r="G49" s="3"/>
      <x:c r="H49" s="3"/>
      <x:c r="I49" s="3"/>
      <x:c r="J49" s="3"/>
      <x:c r="K49" s="3"/>
      <x:c r="L49" s="3"/>
      <x:c r="M49" s="3"/>
      <x:c r="N49" s="3"/>
      <x:c r="O49" s="3"/>
      <x:c r="P49" s="3"/>
      <x:c r="Q49" s="3"/>
      <x:c r="R49" s="3"/>
      <x:c r="S49" s="3"/>
      <x:c r="T49" s="3"/>
      <x:c r="U49" s="3"/>
      <x:c r="V49" s="3"/>
    </x:row>
    <x:row r="50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  <x:c r="P50" s="3"/>
      <x:c r="Q50" s="3"/>
      <x:c r="R50" s="3"/>
      <x:c r="S50" s="3"/>
      <x:c r="T50" s="3"/>
      <x:c r="U50" s="3"/>
      <x:c r="V50" s="3"/>
    </x:row>
    <x:row r="5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  <x:c r="N51" s="3"/>
      <x:c r="O51" s="3"/>
      <x:c r="P51" s="3"/>
      <x:c r="Q51" s="3"/>
      <x:c r="R51" s="3"/>
      <x:c r="S51" s="3"/>
      <x:c r="T51" s="3"/>
      <x:c r="U51" s="3"/>
      <x:c r="V51" s="3"/>
    </x:row>
    <x:row r="52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  <x:c r="M52" s="3"/>
      <x:c r="N52" s="3"/>
      <x:c r="O52" s="3"/>
      <x:c r="P52" s="3"/>
      <x:c r="Q52" s="3"/>
      <x:c r="R52" s="3"/>
      <x:c r="S52" s="3"/>
      <x:c r="T52" s="3"/>
      <x:c r="U52" s="3"/>
      <x:c r="V52" s="3"/>
    </x:row>
    <x:row r="53">
      <x:c r="A53" s="3"/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  <x:c r="M53" s="3"/>
      <x:c r="N53" s="3"/>
      <x:c r="O53" s="3"/>
      <x:c r="P53" s="3"/>
      <x:c r="Q53" s="3"/>
      <x:c r="R53" s="3"/>
      <x:c r="S53" s="3"/>
      <x:c r="T53" s="3"/>
      <x:c r="U53" s="3"/>
      <x:c r="V53" s="3"/>
    </x:row>
    <x:row r="54">
      <x:c r="A54" s="3"/>
      <x:c r="B54" s="3"/>
      <x:c r="C54" s="3"/>
      <x:c r="D54" s="3"/>
      <x:c r="E54" s="3"/>
      <x:c r="F54" s="3"/>
      <x:c r="G54" s="3"/>
      <x:c r="H54" s="3"/>
      <x:c r="I54" s="3"/>
      <x:c r="J54" s="3"/>
      <x:c r="K54" s="3"/>
      <x:c r="L54" s="3"/>
      <x:c r="M54" s="3"/>
      <x:c r="N54" s="3"/>
      <x:c r="O54" s="3"/>
      <x:c r="P54" s="3"/>
      <x:c r="Q54" s="3"/>
      <x:c r="R54" s="3"/>
      <x:c r="S54" s="3"/>
      <x:c r="T54" s="3"/>
      <x:c r="U54" s="3"/>
      <x:c r="V54" s="3"/>
    </x:row>
    <x:row r="55">
      <x:c r="A55" s="3"/>
      <x:c r="B55" s="3"/>
      <x:c r="C55" s="3"/>
      <x:c r="D55" s="3"/>
      <x:c r="E55" s="3"/>
      <x:c r="F55" s="3"/>
      <x:c r="G55" s="3"/>
      <x:c r="H55" s="3"/>
      <x:c r="I55" s="3"/>
      <x:c r="J55" s="3"/>
      <x:c r="K55" s="3"/>
      <x:c r="L55" s="3"/>
      <x:c r="M55" s="3"/>
      <x:c r="N55" s="3"/>
      <x:c r="O55" s="3"/>
      <x:c r="P55" s="3"/>
      <x:c r="Q55" s="3"/>
      <x:c r="R55" s="3"/>
      <x:c r="S55" s="3"/>
      <x:c r="T55" s="3"/>
      <x:c r="U55" s="3"/>
      <x:c r="V55" s="3"/>
    </x:row>
    <x:row r="56">
      <x:c r="A56" s="3"/>
      <x:c r="B56" s="3"/>
      <x:c r="C56" s="3"/>
      <x:c r="D56" s="3"/>
      <x:c r="E56" s="3"/>
      <x:c r="F56" s="3"/>
      <x:c r="G56" s="3"/>
      <x:c r="H56" s="3"/>
      <x:c r="I56" s="3"/>
      <x:c r="J56" s="3"/>
      <x:c r="K56" s="3"/>
      <x:c r="L56" s="3"/>
      <x:c r="M56" s="3"/>
      <x:c r="N56" s="3"/>
      <x:c r="O56" s="3"/>
      <x:c r="P56" s="3"/>
      <x:c r="Q56" s="3"/>
      <x:c r="R56" s="3"/>
      <x:c r="S56" s="3"/>
      <x:c r="T56" s="3"/>
      <x:c r="U56" s="3"/>
      <x:c r="V56" s="3"/>
    </x:row>
    <x:row r="57">
      <x:c r="A57" s="3"/>
      <x:c r="B57" s="3"/>
      <x:c r="C57" s="3"/>
      <x:c r="D57" s="3"/>
      <x:c r="E57" s="3"/>
      <x:c r="F57" s="3"/>
      <x:c r="G57" s="3"/>
      <x:c r="H57" s="3"/>
      <x:c r="I57" s="3"/>
      <x:c r="J57" s="3"/>
      <x:c r="K57" s="3"/>
      <x:c r="L57" s="3"/>
      <x:c r="M57" s="3"/>
      <x:c r="N57" s="3"/>
      <x:c r="O57" s="3"/>
      <x:c r="P57" s="3"/>
      <x:c r="Q57" s="3"/>
      <x:c r="R57" s="3"/>
      <x:c r="S57" s="3"/>
      <x:c r="T57" s="3"/>
      <x:c r="U57" s="3"/>
      <x:c r="V57" s="3"/>
    </x:row>
    <x:row r="58">
      <x:c r="A58" s="3"/>
      <x:c r="B58" s="3"/>
      <x:c r="C58" s="3"/>
      <x:c r="D58" s="3"/>
      <x:c r="E58" s="3"/>
      <x:c r="F58" s="3"/>
      <x:c r="G58" s="3"/>
      <x:c r="H58" s="3"/>
      <x:c r="I58" s="3"/>
      <x:c r="J58" s="3"/>
      <x:c r="K58" s="3"/>
      <x:c r="L58" s="3"/>
      <x:c r="M58" s="3"/>
      <x:c r="N58" s="3"/>
      <x:c r="O58" s="3"/>
      <x:c r="P58" s="3"/>
      <x:c r="Q58" s="3"/>
      <x:c r="R58" s="3"/>
      <x:c r="S58" s="3"/>
      <x:c r="T58" s="3"/>
      <x:c r="U58" s="3"/>
      <x:c r="V58" s="3"/>
    </x:row>
    <x:row r="59">
      <x:c r="A59" s="3"/>
      <x:c r="B59" s="3"/>
      <x:c r="C59" s="3"/>
      <x:c r="D59" s="3"/>
      <x:c r="E59" s="3"/>
      <x:c r="F59" s="3"/>
      <x:c r="G59" s="3"/>
      <x:c r="H59" s="3"/>
      <x:c r="I59" s="3"/>
      <x:c r="J59" s="3"/>
      <x:c r="K59" s="3"/>
      <x:c r="L59" s="3"/>
      <x:c r="M59" s="3"/>
      <x:c r="N59" s="3"/>
      <x:c r="O59" s="3"/>
      <x:c r="P59" s="3"/>
      <x:c r="Q59" s="3"/>
      <x:c r="R59" s="3"/>
      <x:c r="S59" s="3"/>
      <x:c r="T59" s="3"/>
      <x:c r="U59" s="3"/>
      <x:c r="V59" s="3"/>
    </x:row>
    <x:row r="60">
      <x:c r="A60" s="3"/>
      <x:c r="B60" s="3"/>
      <x:c r="C60" s="3"/>
      <x:c r="D60" s="3"/>
      <x:c r="E60" s="3"/>
      <x:c r="F60" s="3"/>
      <x:c r="G60" s="3"/>
      <x:c r="H60" s="3"/>
      <x:c r="I60" s="3"/>
      <x:c r="J60" s="3"/>
      <x:c r="K60" s="3"/>
      <x:c r="L60" s="3"/>
      <x:c r="M60" s="3"/>
      <x:c r="N60" s="3"/>
      <x:c r="O60" s="3"/>
      <x:c r="P60" s="3"/>
      <x:c r="Q60" s="3"/>
      <x:c r="R60" s="3"/>
      <x:c r="S60" s="3"/>
      <x:c r="T60" s="3"/>
      <x:c r="U60" s="3"/>
      <x:c r="V60" s="3"/>
    </x:row>
    <x:row r="61">
      <x:c r="A61" s="3"/>
      <x:c r="B61" s="3"/>
      <x:c r="C61" s="3"/>
      <x:c r="D61" s="3"/>
      <x:c r="E61" s="3"/>
      <x:c r="F61" s="3"/>
      <x:c r="G61" s="3"/>
      <x:c r="H61" s="3"/>
      <x:c r="I61" s="3"/>
      <x:c r="J61" s="3"/>
      <x:c r="K61" s="3"/>
      <x:c r="L61" s="3"/>
      <x:c r="M61" s="3"/>
      <x:c r="N61" s="3"/>
      <x:c r="O61" s="3"/>
      <x:c r="P61" s="3"/>
      <x:c r="Q61" s="3"/>
      <x:c r="R61" s="3"/>
      <x:c r="S61" s="3"/>
      <x:c r="T61" s="3"/>
      <x:c r="U61" s="3"/>
      <x:c r="V61" s="3"/>
    </x:row>
    <x:row r="62">
      <x:c r="A62" s="3"/>
      <x:c r="B62" s="3"/>
      <x:c r="C62" s="3"/>
      <x:c r="D62" s="3"/>
      <x:c r="E62" s="3"/>
      <x:c r="F62" s="3"/>
      <x:c r="G62" s="3"/>
      <x:c r="H62" s="3"/>
      <x:c r="I62" s="3"/>
      <x:c r="J62" s="3"/>
      <x:c r="K62" s="3"/>
      <x:c r="L62" s="3"/>
      <x:c r="M62" s="3"/>
      <x:c r="N62" s="3"/>
      <x:c r="O62" s="3"/>
      <x:c r="P62" s="3"/>
      <x:c r="Q62" s="3"/>
      <x:c r="R62" s="3"/>
      <x:c r="S62" s="3"/>
      <x:c r="T62" s="3"/>
      <x:c r="U62" s="3"/>
      <x:c r="V62" s="3"/>
    </x:row>
    <x:row r="63">
      <x:c r="A63" s="3"/>
      <x:c r="B63" s="3"/>
      <x:c r="C63" s="3"/>
      <x:c r="D63" s="3"/>
      <x:c r="E63" s="3"/>
      <x:c r="F63" s="3"/>
      <x:c r="G63" s="3"/>
      <x:c r="H63" s="3"/>
      <x:c r="I63" s="3"/>
      <x:c r="J63" s="3"/>
      <x:c r="K63" s="3"/>
      <x:c r="L63" s="3"/>
      <x:c r="M63" s="3"/>
      <x:c r="N63" s="3"/>
      <x:c r="O63" s="3"/>
      <x:c r="P63" s="3"/>
      <x:c r="Q63" s="3"/>
      <x:c r="R63" s="3"/>
      <x:c r="S63" s="3"/>
      <x:c r="T63" s="3"/>
      <x:c r="U63" s="3"/>
      <x:c r="V63" s="3"/>
    </x:row>
    <x:row r="64">
      <x:c r="A64" s="3"/>
      <x:c r="B64" s="3"/>
      <x:c r="C64" s="3"/>
      <x:c r="D64" s="3"/>
      <x:c r="E64" s="3"/>
      <x:c r="F64" s="3"/>
      <x:c r="G64" s="3"/>
      <x:c r="H64" s="3"/>
      <x:c r="I64" s="3"/>
      <x:c r="J64" s="3"/>
      <x:c r="K64" s="3"/>
      <x:c r="L64" s="3"/>
      <x:c r="M64" s="3"/>
      <x:c r="N64" s="3"/>
      <x:c r="O64" s="3"/>
      <x:c r="P64" s="3"/>
      <x:c r="Q64" s="3"/>
      <x:c r="R64" s="3"/>
      <x:c r="S64" s="3"/>
      <x:c r="T64" s="3"/>
      <x:c r="U64" s="3"/>
      <x:c r="V64" s="3"/>
    </x:row>
    <x:row r="65">
      <x:c r="A65" s="3"/>
      <x:c r="B65" s="3"/>
      <x:c r="C65" s="3"/>
      <x:c r="D65" s="3"/>
      <x:c r="E65" s="3"/>
      <x:c r="F65" s="3"/>
      <x:c r="G65" s="3"/>
      <x:c r="H65" s="3"/>
      <x:c r="I65" s="3"/>
      <x:c r="J65" s="3"/>
      <x:c r="K65" s="3"/>
      <x:c r="L65" s="3"/>
      <x:c r="M65" s="3"/>
      <x:c r="N65" s="3"/>
      <x:c r="O65" s="3"/>
      <x:c r="P65" s="3"/>
      <x:c r="Q65" s="3"/>
      <x:c r="R65" s="3"/>
      <x:c r="S65" s="3"/>
      <x:c r="T65" s="3"/>
      <x:c r="U65" s="3"/>
      <x:c r="V65" s="3"/>
    </x:row>
    <x:row r="66">
      <x:c r="A66" s="3"/>
      <x:c r="B66" s="3"/>
      <x:c r="C66" s="3"/>
      <x:c r="D66" s="3"/>
      <x:c r="E66" s="3"/>
      <x:c r="F66" s="3"/>
      <x:c r="G66" s="3"/>
      <x:c r="H66" s="3"/>
      <x:c r="I66" s="3"/>
      <x:c r="J66" s="3"/>
      <x:c r="K66" s="3"/>
      <x:c r="L66" s="3"/>
      <x:c r="M66" s="3"/>
      <x:c r="N66" s="3"/>
      <x:c r="O66" s="3"/>
      <x:c r="P66" s="3"/>
      <x:c r="Q66" s="3"/>
      <x:c r="R66" s="3"/>
      <x:c r="S66" s="3"/>
      <x:c r="T66" s="3"/>
      <x:c r="U66" s="3"/>
      <x:c r="V66" s="3"/>
    </x:row>
    <x:row r="67">
      <x:c r="A67" s="3"/>
      <x:c r="B67" s="3"/>
      <x:c r="C67" s="3"/>
      <x:c r="D67" s="3"/>
      <x:c r="E67" s="3"/>
      <x:c r="F67" s="3"/>
      <x:c r="G67" s="3"/>
      <x:c r="H67" s="3"/>
      <x:c r="I67" s="3"/>
      <x:c r="J67" s="3"/>
      <x:c r="K67" s="3"/>
      <x:c r="L67" s="3"/>
      <x:c r="M67" s="3"/>
      <x:c r="N67" s="3"/>
      <x:c r="O67" s="3"/>
      <x:c r="P67" s="3"/>
      <x:c r="Q67" s="3"/>
      <x:c r="R67" s="3"/>
      <x:c r="S67" s="3"/>
      <x:c r="T67" s="3"/>
      <x:c r="U67" s="3"/>
      <x:c r="V67" s="3"/>
    </x:row>
    <x:row r="68">
      <x:c r="A68" s="3"/>
      <x:c r="B68" s="3"/>
      <x:c r="C68" s="3"/>
      <x:c r="D68" s="3"/>
      <x:c r="E68" s="3"/>
      <x:c r="F68" s="3"/>
      <x:c r="G68" s="3"/>
      <x:c r="H68" s="3"/>
      <x:c r="I68" s="3"/>
      <x:c r="J68" s="3"/>
      <x:c r="K68" s="3"/>
      <x:c r="L68" s="3"/>
      <x:c r="M68" s="3"/>
      <x:c r="N68" s="3"/>
      <x:c r="O68" s="3"/>
      <x:c r="P68" s="3"/>
      <x:c r="Q68" s="3"/>
      <x:c r="R68" s="3"/>
      <x:c r="S68" s="3"/>
      <x:c r="T68" s="3"/>
      <x:c r="U68" s="3"/>
      <x:c r="V68" s="3"/>
    </x:row>
    <x:row r="69">
      <x:c r="A69" s="3"/>
      <x:c r="B69" s="3"/>
      <x:c r="C69" s="3"/>
      <x:c r="D69" s="3"/>
      <x:c r="E69" s="3"/>
      <x:c r="F69" s="3"/>
      <x:c r="G69" s="3"/>
      <x:c r="H69" s="3"/>
      <x:c r="I69" s="3"/>
      <x:c r="J69" s="3"/>
      <x:c r="K69" s="3"/>
      <x:c r="L69" s="3"/>
      <x:c r="M69" s="3"/>
      <x:c r="N69" s="3"/>
      <x:c r="O69" s="3"/>
      <x:c r="P69" s="3"/>
      <x:c r="Q69" s="3"/>
      <x:c r="R69" s="3"/>
      <x:c r="S69" s="3"/>
      <x:c r="T69" s="3"/>
      <x:c r="U69" s="3"/>
      <x:c r="V69" s="3"/>
    </x:row>
    <x:row r="70">
      <x:c r="A70" s="3"/>
      <x:c r="B70" s="3"/>
      <x:c r="C70" s="3"/>
      <x:c r="D70" s="3"/>
      <x:c r="E70" s="3"/>
      <x:c r="F70" s="3"/>
      <x:c r="G70" s="3"/>
      <x:c r="H70" s="3"/>
      <x:c r="I70" s="3"/>
      <x:c r="J70" s="3"/>
      <x:c r="K70" s="3"/>
      <x:c r="L70" s="3"/>
      <x:c r="M70" s="3"/>
      <x:c r="N70" s="3"/>
      <x:c r="O70" s="3"/>
      <x:c r="P70" s="3"/>
      <x:c r="Q70" s="3"/>
      <x:c r="R70" s="3"/>
      <x:c r="S70" s="3"/>
      <x:c r="T70" s="3"/>
      <x:c r="U70" s="3"/>
      <x:c r="V70" s="3"/>
    </x:row>
    <x:row r="71">
      <x:c r="A71" s="3"/>
      <x:c r="B71" s="3"/>
      <x:c r="C71" s="3"/>
      <x:c r="D71" s="3"/>
      <x:c r="E71" s="3"/>
      <x:c r="F71" s="3"/>
      <x:c r="G71" s="3"/>
      <x:c r="H71" s="3"/>
      <x:c r="I71" s="3"/>
      <x:c r="J71" s="3"/>
      <x:c r="K71" s="3"/>
      <x:c r="L71" s="3"/>
      <x:c r="M71" s="3"/>
      <x:c r="N71" s="3"/>
      <x:c r="O71" s="3"/>
      <x:c r="P71" s="3"/>
      <x:c r="Q71" s="3"/>
      <x:c r="R71" s="3"/>
      <x:c r="S71" s="3"/>
      <x:c r="T71" s="3"/>
      <x:c r="U71" s="3"/>
      <x:c r="V71" s="3"/>
    </x:row>
    <x:row r="72">
      <x:c r="A72" s="3"/>
      <x:c r="B72" s="3"/>
      <x:c r="C72" s="3"/>
      <x:c r="D72" s="3"/>
      <x:c r="E72" s="3"/>
      <x:c r="F72" s="3"/>
      <x:c r="G72" s="3"/>
      <x:c r="H72" s="3"/>
      <x:c r="I72" s="3"/>
      <x:c r="J72" s="3"/>
      <x:c r="K72" s="3"/>
      <x:c r="L72" s="3"/>
      <x:c r="M72" s="3"/>
      <x:c r="N72" s="3"/>
      <x:c r="O72" s="3"/>
      <x:c r="P72" s="3"/>
      <x:c r="Q72" s="3"/>
      <x:c r="R72" s="3"/>
      <x:c r="S72" s="3"/>
      <x:c r="T72" s="3"/>
      <x:c r="U72" s="3"/>
      <x:c r="V72" s="3"/>
    </x:row>
    <x:row r="73">
      <x:c r="A73" s="3"/>
      <x:c r="B73" s="3"/>
      <x:c r="C73" s="3"/>
      <x:c r="D73" s="3"/>
      <x:c r="E73" s="3"/>
      <x:c r="F73" s="3"/>
      <x:c r="G73" s="3"/>
      <x:c r="H73" s="3"/>
      <x:c r="I73" s="3"/>
      <x:c r="J73" s="3"/>
      <x:c r="K73" s="3"/>
      <x:c r="L73" s="3"/>
      <x:c r="M73" s="3"/>
      <x:c r="N73" s="3"/>
      <x:c r="O73" s="3"/>
      <x:c r="P73" s="3"/>
      <x:c r="Q73" s="3"/>
      <x:c r="R73" s="3"/>
      <x:c r="S73" s="3"/>
      <x:c r="T73" s="3"/>
      <x:c r="U73" s="3"/>
      <x:c r="V73" s="3"/>
    </x:row>
    <x:row r="74">
      <x:c r="A74" s="3"/>
      <x:c r="B74" s="3"/>
      <x:c r="C74" s="3"/>
      <x:c r="D74" s="3"/>
      <x:c r="E74" s="3"/>
      <x:c r="F74" s="3"/>
      <x:c r="G74" s="3"/>
      <x:c r="H74" s="3"/>
      <x:c r="I74" s="3"/>
      <x:c r="J74" s="3"/>
      <x:c r="K74" s="3"/>
      <x:c r="L74" s="3"/>
      <x:c r="M74" s="3"/>
      <x:c r="N74" s="3"/>
      <x:c r="O74" s="3"/>
      <x:c r="P74" s="3"/>
      <x:c r="Q74" s="3"/>
      <x:c r="R74" s="3"/>
      <x:c r="S74" s="3"/>
      <x:c r="T74" s="3"/>
      <x:c r="U74" s="3"/>
      <x:c r="V74" s="3"/>
    </x:row>
    <x:row r="75">
      <x:c r="A75" s="3"/>
      <x:c r="B75" s="3"/>
      <x:c r="C75" s="3"/>
      <x:c r="D75" s="3"/>
      <x:c r="E75" s="3"/>
      <x:c r="F75" s="3"/>
      <x:c r="G75" s="3"/>
      <x:c r="H75" s="3"/>
      <x:c r="I75" s="3"/>
      <x:c r="J75" s="3"/>
      <x:c r="K75" s="3"/>
      <x:c r="L75" s="3"/>
      <x:c r="M75" s="3"/>
      <x:c r="N75" s="3"/>
      <x:c r="O75" s="3"/>
      <x:c r="P75" s="3"/>
      <x:c r="Q75" s="3"/>
      <x:c r="R75" s="3"/>
      <x:c r="S75" s="3"/>
      <x:c r="T75" s="3"/>
      <x:c r="U75" s="3"/>
      <x:c r="V75" s="3"/>
    </x:row>
    <x:row r="76">
      <x:c r="A76" s="3"/>
      <x:c r="B76" s="3"/>
      <x:c r="C76" s="3"/>
      <x:c r="D76" s="3"/>
      <x:c r="E76" s="3"/>
      <x:c r="F76" s="3"/>
      <x:c r="G76" s="3"/>
      <x:c r="H76" s="3"/>
      <x:c r="I76" s="3"/>
      <x:c r="J76" s="3"/>
      <x:c r="K76" s="3"/>
      <x:c r="L76" s="3"/>
      <x:c r="M76" s="3"/>
      <x:c r="N76" s="3"/>
      <x:c r="O76" s="3"/>
      <x:c r="P76" s="3"/>
      <x:c r="Q76" s="3"/>
      <x:c r="R76" s="3"/>
      <x:c r="S76" s="3"/>
      <x:c r="T76" s="3"/>
      <x:c r="U76" s="3"/>
      <x:c r="V76" s="3"/>
    </x:row>
    <x:row r="77">
      <x:c r="A77" s="3"/>
      <x:c r="B77" s="3"/>
      <x:c r="C77" s="3"/>
      <x:c r="D77" s="3"/>
      <x:c r="E77" s="3"/>
      <x:c r="F77" s="3"/>
      <x:c r="G77" s="3"/>
      <x:c r="H77" s="3"/>
      <x:c r="I77" s="3"/>
      <x:c r="J77" s="3"/>
      <x:c r="K77" s="3"/>
      <x:c r="L77" s="3"/>
      <x:c r="M77" s="3"/>
      <x:c r="N77" s="3"/>
      <x:c r="O77" s="3"/>
      <x:c r="P77" s="3"/>
      <x:c r="Q77" s="3"/>
      <x:c r="R77" s="3"/>
      <x:c r="S77" s="3"/>
      <x:c r="T77" s="3"/>
      <x:c r="U77" s="3"/>
      <x:c r="V77" s="3"/>
    </x:row>
    <x:row r="78">
      <x:c r="A78" s="3"/>
      <x:c r="B78" s="3"/>
      <x:c r="C78" s="3"/>
      <x:c r="D78" s="3"/>
      <x:c r="E78" s="3"/>
      <x:c r="F78" s="3"/>
      <x:c r="G78" s="3"/>
      <x:c r="H78" s="3"/>
      <x:c r="I78" s="3"/>
      <x:c r="J78" s="3"/>
      <x:c r="K78" s="3"/>
      <x:c r="L78" s="3"/>
      <x:c r="M78" s="3"/>
      <x:c r="N78" s="3"/>
      <x:c r="O78" s="3"/>
      <x:c r="P78" s="3"/>
      <x:c r="Q78" s="3"/>
      <x:c r="R78" s="3"/>
      <x:c r="S78" s="3"/>
      <x:c r="T78" s="3"/>
      <x:c r="U78" s="3"/>
      <x:c r="V78" s="3"/>
    </x:row>
    <x:row r="79">
      <x:c r="A79" s="3"/>
      <x:c r="B79" s="3"/>
      <x:c r="C79" s="3"/>
      <x:c r="D79" s="3"/>
      <x:c r="E79" s="3"/>
      <x:c r="F79" s="3"/>
      <x:c r="G79" s="3"/>
      <x:c r="H79" s="3"/>
      <x:c r="I79" s="3"/>
      <x:c r="J79" s="3"/>
      <x:c r="K79" s="3"/>
      <x:c r="L79" s="3"/>
      <x:c r="M79" s="3"/>
      <x:c r="N79" s="3"/>
      <x:c r="O79" s="3"/>
      <x:c r="P79" s="3"/>
      <x:c r="Q79" s="3"/>
      <x:c r="R79" s="3"/>
      <x:c r="S79" s="3"/>
      <x:c r="T79" s="3"/>
      <x:c r="U79" s="3"/>
      <x:c r="V79" s="3"/>
    </x:row>
    <x:row r="80">
      <x:c r="A80" s="3"/>
      <x:c r="B80" s="3"/>
      <x:c r="C80" s="3"/>
      <x:c r="D80" s="3"/>
      <x:c r="E80" s="3"/>
      <x:c r="F80" s="3"/>
      <x:c r="G80" s="3"/>
      <x:c r="H80" s="3"/>
      <x:c r="I80" s="3"/>
      <x:c r="J80" s="3"/>
      <x:c r="K80" s="3"/>
      <x:c r="L80" s="3"/>
      <x:c r="M80" s="3"/>
      <x:c r="N80" s="3"/>
      <x:c r="O80" s="3"/>
      <x:c r="P80" s="3"/>
      <x:c r="Q80" s="3"/>
      <x:c r="R80" s="3"/>
      <x:c r="S80" s="3"/>
      <x:c r="T80" s="3"/>
      <x:c r="U80" s="3"/>
      <x:c r="V80" s="3"/>
    </x:row>
    <x:row r="81">
      <x:c r="A81" s="3"/>
      <x:c r="B81" s="3"/>
      <x:c r="C81" s="3"/>
      <x:c r="D81" s="3"/>
      <x:c r="E81" s="3"/>
      <x:c r="F81" s="3"/>
      <x:c r="G81" s="3"/>
      <x:c r="H81" s="3"/>
      <x:c r="I81" s="3"/>
      <x:c r="J81" s="3"/>
      <x:c r="K81" s="3"/>
      <x:c r="L81" s="3"/>
      <x:c r="M81" s="3"/>
      <x:c r="N81" s="3"/>
      <x:c r="O81" s="3"/>
      <x:c r="P81" s="3"/>
      <x:c r="Q81" s="3"/>
      <x:c r="R81" s="3"/>
      <x:c r="S81" s="3"/>
      <x:c r="T81" s="3"/>
      <x:c r="U81" s="3"/>
      <x:c r="V81" s="3"/>
    </x:row>
    <x:row r="82">
      <x:c r="A82" s="3"/>
      <x:c r="B82" s="3"/>
      <x:c r="C82" s="3"/>
      <x:c r="D82" s="3"/>
      <x:c r="E82" s="3"/>
      <x:c r="F82" s="3"/>
      <x:c r="G82" s="3"/>
      <x:c r="H82" s="3"/>
      <x:c r="I82" s="3"/>
      <x:c r="J82" s="3"/>
      <x:c r="K82" s="3"/>
      <x:c r="L82" s="3"/>
      <x:c r="M82" s="3"/>
      <x:c r="N82" s="3"/>
      <x:c r="O82" s="3"/>
      <x:c r="P82" s="3"/>
      <x:c r="Q82" s="3"/>
      <x:c r="R82" s="3"/>
      <x:c r="S82" s="3"/>
      <x:c r="T82" s="3"/>
      <x:c r="U82" s="3"/>
      <x:c r="V82" s="3"/>
    </x:row>
    <x:row r="83">
      <x:c r="A83" s="3"/>
      <x:c r="B83" s="3"/>
      <x:c r="C83" s="3"/>
      <x:c r="D83" s="3"/>
      <x:c r="E83" s="3"/>
      <x:c r="F83" s="3"/>
      <x:c r="G83" s="3"/>
      <x:c r="H83" s="3"/>
      <x:c r="I83" s="3"/>
      <x:c r="J83" s="3"/>
      <x:c r="K83" s="3"/>
      <x:c r="L83" s="3"/>
      <x:c r="M83" s="3"/>
      <x:c r="N83" s="3"/>
      <x:c r="O83" s="3"/>
      <x:c r="P83" s="3"/>
      <x:c r="Q83" s="3"/>
      <x:c r="R83" s="3"/>
      <x:c r="S83" s="3"/>
      <x:c r="T83" s="3"/>
      <x:c r="U83" s="3"/>
      <x:c r="V83" s="3"/>
    </x:row>
    <x:row r="84">
      <x:c r="A84" s="3"/>
      <x:c r="B84" s="3"/>
      <x:c r="C84" s="3"/>
      <x:c r="D84" s="3"/>
      <x:c r="E84" s="3"/>
      <x:c r="F84" s="3"/>
      <x:c r="G84" s="3"/>
      <x:c r="H84" s="3"/>
      <x:c r="I84" s="3"/>
      <x:c r="J84" s="3"/>
      <x:c r="K84" s="3"/>
      <x:c r="L84" s="3"/>
      <x:c r="M84" s="3"/>
      <x:c r="N84" s="3"/>
      <x:c r="O84" s="3"/>
      <x:c r="P84" s="3"/>
      <x:c r="Q84" s="3"/>
      <x:c r="R84" s="3"/>
      <x:c r="S84" s="3"/>
      <x:c r="T84" s="3"/>
      <x:c r="U84" s="3"/>
      <x:c r="V84" s="3"/>
    </x:row>
    <x:row r="85">
      <x:c r="A85" s="3"/>
      <x:c r="B85" s="3"/>
      <x:c r="C85" s="3"/>
      <x:c r="D85" s="3"/>
      <x:c r="E85" s="3"/>
      <x:c r="F85" s="3"/>
      <x:c r="G85" s="3"/>
      <x:c r="H85" s="3"/>
      <x:c r="I85" s="3"/>
      <x:c r="J85" s="3"/>
      <x:c r="K85" s="3"/>
      <x:c r="L85" s="3"/>
      <x:c r="M85" s="3"/>
      <x:c r="N85" s="3"/>
      <x:c r="O85" s="3"/>
      <x:c r="P85" s="3"/>
      <x:c r="Q85" s="3"/>
      <x:c r="R85" s="3"/>
      <x:c r="S85" s="3"/>
      <x:c r="T85" s="3"/>
      <x:c r="U85" s="3"/>
      <x:c r="V85" s="3"/>
    </x:row>
    <x:row r="86">
      <x:c r="A86" s="3"/>
      <x:c r="B86" s="3"/>
      <x:c r="C86" s="3"/>
      <x:c r="D86" s="3"/>
      <x:c r="E86" s="3"/>
      <x:c r="F86" s="3"/>
      <x:c r="G86" s="3"/>
      <x:c r="H86" s="3"/>
      <x:c r="I86" s="3"/>
      <x:c r="J86" s="3"/>
      <x:c r="K86" s="3"/>
      <x:c r="L86" s="3"/>
      <x:c r="M86" s="3"/>
      <x:c r="N86" s="3"/>
      <x:c r="O86" s="3"/>
      <x:c r="P86" s="3"/>
      <x:c r="Q86" s="3"/>
      <x:c r="R86" s="3"/>
      <x:c r="S86" s="3"/>
      <x:c r="T86" s="3"/>
      <x:c r="U86" s="3"/>
      <x:c r="V86" s="3"/>
    </x:row>
    <x:row r="87">
      <x:c r="A87" s="3"/>
      <x:c r="B87" s="3"/>
      <x:c r="C87" s="3"/>
      <x:c r="D87" s="3"/>
      <x:c r="E87" s="3"/>
      <x:c r="F87" s="3"/>
      <x:c r="G87" s="3"/>
      <x:c r="H87" s="3"/>
      <x:c r="I87" s="3"/>
      <x:c r="J87" s="3"/>
      <x:c r="K87" s="3"/>
      <x:c r="L87" s="3"/>
      <x:c r="M87" s="3"/>
      <x:c r="N87" s="3"/>
      <x:c r="O87" s="3"/>
      <x:c r="P87" s="3"/>
      <x:c r="Q87" s="3"/>
      <x:c r="R87" s="3"/>
      <x:c r="S87" s="3"/>
      <x:c r="T87" s="3"/>
      <x:c r="U87" s="3"/>
      <x:c r="V87" s="3"/>
    </x:row>
    <x:row r="88">
      <x:c r="A88" s="3"/>
      <x:c r="B88" s="3"/>
      <x:c r="C88" s="3"/>
      <x:c r="D88" s="3"/>
      <x:c r="E88" s="3"/>
      <x:c r="F88" s="3"/>
      <x:c r="G88" s="3"/>
      <x:c r="H88" s="3"/>
      <x:c r="I88" s="3"/>
      <x:c r="J88" s="3"/>
      <x:c r="K88" s="3"/>
      <x:c r="L88" s="3"/>
      <x:c r="M88" s="3"/>
      <x:c r="N88" s="3"/>
      <x:c r="O88" s="3"/>
      <x:c r="P88" s="3"/>
      <x:c r="Q88" s="3"/>
      <x:c r="R88" s="3"/>
      <x:c r="S88" s="3"/>
      <x:c r="T88" s="3"/>
      <x:c r="U88" s="3"/>
      <x:c r="V88" s="3"/>
    </x:row>
    <x:row r="89">
      <x:c r="A89" s="3"/>
      <x:c r="B89" s="3"/>
      <x:c r="C89" s="3"/>
      <x:c r="D89" s="3"/>
      <x:c r="E89" s="3"/>
      <x:c r="F89" s="3"/>
      <x:c r="G89" s="3"/>
      <x:c r="H89" s="3"/>
      <x:c r="I89" s="3"/>
      <x:c r="J89" s="3"/>
      <x:c r="K89" s="3"/>
      <x:c r="L89" s="3"/>
      <x:c r="M89" s="3"/>
      <x:c r="N89" s="3"/>
      <x:c r="O89" s="3"/>
      <x:c r="P89" s="3"/>
      <x:c r="Q89" s="3"/>
      <x:c r="R89" s="3"/>
      <x:c r="S89" s="3"/>
      <x:c r="T89" s="3"/>
      <x:c r="U89" s="3"/>
      <x:c r="V89" s="3"/>
    </x:row>
    <x:row r="90">
      <x:c r="A90" s="3"/>
      <x:c r="B90" s="3"/>
      <x:c r="C90" s="3"/>
      <x:c r="D90" s="3"/>
      <x:c r="E90" s="3"/>
      <x:c r="F90" s="3"/>
      <x:c r="G90" s="3"/>
      <x:c r="H90" s="3"/>
      <x:c r="I90" s="3"/>
      <x:c r="J90" s="3"/>
      <x:c r="K90" s="3"/>
      <x:c r="L90" s="3"/>
      <x:c r="M90" s="3"/>
      <x:c r="N90" s="3"/>
      <x:c r="O90" s="3"/>
      <x:c r="P90" s="3"/>
      <x:c r="Q90" s="3"/>
      <x:c r="R90" s="3"/>
      <x:c r="S90" s="3"/>
      <x:c r="T90" s="3"/>
      <x:c r="U90" s="3"/>
      <x:c r="V90" s="3"/>
    </x:row>
    <x:row r="91">
      <x:c r="A91" s="3"/>
      <x:c r="B91" s="3"/>
      <x:c r="C91" s="3"/>
      <x:c r="D91" s="3"/>
      <x:c r="E91" s="3"/>
      <x:c r="F91" s="3"/>
      <x:c r="G91" s="3"/>
      <x:c r="H91" s="3"/>
      <x:c r="I91" s="3"/>
      <x:c r="J91" s="3"/>
      <x:c r="K91" s="3"/>
      <x:c r="L91" s="3"/>
      <x:c r="M91" s="3"/>
      <x:c r="N91" s="3"/>
      <x:c r="O91" s="3"/>
      <x:c r="P91" s="3"/>
      <x:c r="Q91" s="3"/>
      <x:c r="R91" s="3"/>
      <x:c r="S91" s="3"/>
      <x:c r="T91" s="3"/>
      <x:c r="U91" s="3"/>
      <x:c r="V91" s="3"/>
    </x:row>
    <x:row r="92">
      <x:c r="A92" s="3"/>
      <x:c r="B92" s="3"/>
      <x:c r="C92" s="3"/>
      <x:c r="D92" s="3"/>
      <x:c r="E92" s="3"/>
      <x:c r="F92" s="3"/>
      <x:c r="G92" s="3"/>
      <x:c r="H92" s="3"/>
      <x:c r="I92" s="3"/>
      <x:c r="J92" s="3"/>
      <x:c r="K92" s="3"/>
      <x:c r="L92" s="3"/>
      <x:c r="M92" s="3"/>
      <x:c r="N92" s="3"/>
      <x:c r="O92" s="3"/>
      <x:c r="P92" s="3"/>
      <x:c r="Q92" s="3"/>
      <x:c r="R92" s="3"/>
      <x:c r="S92" s="3"/>
      <x:c r="T92" s="3"/>
      <x:c r="U92" s="3"/>
      <x:c r="V92" s="3"/>
    </x:row>
    <x:row r="93">
      <x:c r="A93" s="3"/>
      <x:c r="B93" s="3"/>
      <x:c r="C93" s="3"/>
      <x:c r="D93" s="3"/>
      <x:c r="E93" s="3"/>
      <x:c r="F93" s="3"/>
      <x:c r="G93" s="3"/>
      <x:c r="H93" s="3"/>
      <x:c r="I93" s="3"/>
      <x:c r="J93" s="3"/>
      <x:c r="K93" s="3"/>
      <x:c r="L93" s="3"/>
      <x:c r="M93" s="3"/>
      <x:c r="N93" s="3"/>
      <x:c r="O93" s="3"/>
      <x:c r="P93" s="3"/>
      <x:c r="Q93" s="3"/>
      <x:c r="R93" s="3"/>
      <x:c r="S93" s="3"/>
      <x:c r="T93" s="3"/>
      <x:c r="U93" s="3"/>
      <x:c r="V93" s="3"/>
    </x:row>
    <x:row r="94">
      <x:c r="A94" s="3"/>
      <x:c r="B94" s="3"/>
      <x:c r="C94" s="3"/>
      <x:c r="D94" s="3"/>
      <x:c r="E94" s="3"/>
      <x:c r="F94" s="3"/>
      <x:c r="G94" s="3"/>
      <x:c r="H94" s="3"/>
      <x:c r="I94" s="3"/>
      <x:c r="J94" s="3"/>
      <x:c r="K94" s="3"/>
      <x:c r="L94" s="3"/>
      <x:c r="M94" s="3"/>
      <x:c r="N94" s="3"/>
      <x:c r="O94" s="3"/>
      <x:c r="P94" s="3"/>
      <x:c r="Q94" s="3"/>
      <x:c r="R94" s="3"/>
      <x:c r="S94" s="3"/>
      <x:c r="T94" s="3"/>
      <x:c r="U94" s="3"/>
      <x:c r="V94" s="3"/>
    </x:row>
    <x:row r="95">
      <x:c r="A95" s="3"/>
      <x:c r="B95" s="3"/>
      <x:c r="C95" s="3"/>
      <x:c r="D95" s="3"/>
      <x:c r="E95" s="3"/>
      <x:c r="F95" s="3"/>
      <x:c r="G95" s="3"/>
      <x:c r="H95" s="3"/>
      <x:c r="I95" s="3"/>
      <x:c r="J95" s="3"/>
      <x:c r="K95" s="3"/>
      <x:c r="L95" s="3"/>
      <x:c r="M95" s="3"/>
      <x:c r="N95" s="3"/>
      <x:c r="O95" s="3"/>
      <x:c r="P95" s="3"/>
      <x:c r="Q95" s="3"/>
      <x:c r="R95" s="3"/>
      <x:c r="S95" s="3"/>
      <x:c r="T95" s="3"/>
      <x:c r="U95" s="3"/>
      <x:c r="V95" s="3"/>
    </x:row>
    <x:row r="96">
      <x:c r="A96" s="3"/>
      <x:c r="B96" s="3"/>
      <x:c r="C96" s="3"/>
      <x:c r="D96" s="3"/>
      <x:c r="E96" s="3"/>
      <x:c r="F96" s="3"/>
      <x:c r="G96" s="3"/>
      <x:c r="H96" s="3"/>
      <x:c r="I96" s="3"/>
      <x:c r="J96" s="3"/>
      <x:c r="K96" s="3"/>
      <x:c r="L96" s="3"/>
      <x:c r="M96" s="3"/>
      <x:c r="N96" s="3"/>
      <x:c r="O96" s="3"/>
      <x:c r="P96" s="3"/>
      <x:c r="Q96" s="3"/>
      <x:c r="R96" s="3"/>
      <x:c r="S96" s="3"/>
      <x:c r="T96" s="3"/>
      <x:c r="U96" s="3"/>
      <x:c r="V96" s="3"/>
    </x:row>
    <x:row r="97">
      <x:c r="A97" s="3"/>
      <x:c r="B97" s="3"/>
      <x:c r="C97" s="3"/>
      <x:c r="D97" s="3"/>
      <x:c r="E97" s="3"/>
      <x:c r="F97" s="3"/>
      <x:c r="G97" s="3"/>
      <x:c r="H97" s="3"/>
      <x:c r="I97" s="3"/>
      <x:c r="J97" s="3"/>
      <x:c r="K97" s="3"/>
      <x:c r="L97" s="3"/>
      <x:c r="M97" s="3"/>
      <x:c r="N97" s="3"/>
      <x:c r="O97" s="3"/>
      <x:c r="P97" s="3"/>
      <x:c r="Q97" s="3"/>
      <x:c r="R97" s="3"/>
      <x:c r="S97" s="3"/>
      <x:c r="T97" s="3"/>
      <x:c r="U97" s="3"/>
      <x:c r="V97" s="3"/>
    </x:row>
    <x:row r="98">
      <x:c r="A98" s="3"/>
      <x:c r="B98" s="3"/>
      <x:c r="C98" s="3"/>
      <x:c r="D98" s="3"/>
      <x:c r="E98" s="3"/>
      <x:c r="F98" s="3"/>
      <x:c r="G98" s="3"/>
      <x:c r="H98" s="3"/>
      <x:c r="I98" s="3"/>
      <x:c r="J98" s="3"/>
      <x:c r="K98" s="3"/>
      <x:c r="L98" s="3"/>
      <x:c r="M98" s="3"/>
      <x:c r="N98" s="3"/>
      <x:c r="O98" s="3"/>
      <x:c r="P98" s="3"/>
      <x:c r="Q98" s="3"/>
      <x:c r="R98" s="3"/>
      <x:c r="S98" s="3"/>
      <x:c r="T98" s="3"/>
      <x:c r="U98" s="3"/>
      <x:c r="V98" s="3"/>
    </x:row>
    <x:row r="99">
      <x:c r="A99" s="3"/>
      <x:c r="B99" s="3"/>
      <x:c r="C99" s="3"/>
      <x:c r="D99" s="3"/>
      <x:c r="E99" s="3"/>
      <x:c r="F99" s="3"/>
      <x:c r="G99" s="3"/>
      <x:c r="H99" s="3"/>
      <x:c r="I99" s="3"/>
      <x:c r="J99" s="3"/>
      <x:c r="K99" s="3"/>
      <x:c r="L99" s="3"/>
      <x:c r="M99" s="3"/>
      <x:c r="N99" s="3"/>
      <x:c r="O99" s="3"/>
      <x:c r="P99" s="3"/>
      <x:c r="Q99" s="3"/>
      <x:c r="R99" s="3"/>
      <x:c r="S99" s="3"/>
      <x:c r="T99" s="3"/>
      <x:c r="U99" s="3"/>
      <x:c r="V99" s="3"/>
    </x:row>
    <x:row r="100">
      <x:c r="A100" s="3"/>
      <x:c r="B100" s="3"/>
      <x:c r="C100" s="3"/>
      <x:c r="D100" s="3"/>
      <x:c r="E100" s="3"/>
      <x:c r="F100" s="3"/>
      <x:c r="G100" s="3"/>
      <x:c r="H100" s="3"/>
      <x:c r="I100" s="3"/>
      <x:c r="J100" s="3"/>
      <x:c r="K100" s="3"/>
      <x:c r="L100" s="3"/>
      <x:c r="M100" s="3"/>
      <x:c r="N100" s="3"/>
      <x:c r="O100" s="3"/>
      <x:c r="P100" s="3"/>
      <x:c r="Q100" s="3"/>
      <x:c r="R100" s="3"/>
      <x:c r="S100" s="3"/>
      <x:c r="T100" s="3"/>
      <x:c r="U100" s="3"/>
      <x:c r="V100" s="3"/>
    </x:row>
    <x:row r="101">
      <x:c r="A101" s="3"/>
      <x:c r="B101" s="3"/>
      <x:c r="C101" s="3"/>
      <x:c r="D101" s="3"/>
      <x:c r="E101" s="3"/>
      <x:c r="F101" s="3"/>
      <x:c r="G101" s="3"/>
      <x:c r="H101" s="3"/>
      <x:c r="I101" s="3"/>
      <x:c r="J101" s="3"/>
      <x:c r="K101" s="3"/>
      <x:c r="L101" s="3"/>
      <x:c r="M101" s="3"/>
      <x:c r="N101" s="3"/>
      <x:c r="O101" s="3"/>
      <x:c r="P101" s="3"/>
      <x:c r="Q101" s="3"/>
      <x:c r="R101" s="3"/>
      <x:c r="S101" s="3"/>
      <x:c r="T101" s="3"/>
      <x:c r="U101" s="3"/>
      <x:c r="V101" s="3"/>
    </x:row>
    <x:row r="102">
      <x:c r="A102" s="3"/>
      <x:c r="B102" s="3"/>
      <x:c r="C102" s="3"/>
      <x:c r="D102" s="3"/>
      <x:c r="E102" s="3"/>
      <x:c r="F102" s="3"/>
      <x:c r="G102" s="3"/>
      <x:c r="H102" s="3"/>
      <x:c r="I102" s="3"/>
      <x:c r="J102" s="3"/>
      <x:c r="K102" s="3"/>
      <x:c r="L102" s="3"/>
      <x:c r="M102" s="3"/>
      <x:c r="N102" s="3"/>
      <x:c r="O102" s="3"/>
      <x:c r="P102" s="3"/>
      <x:c r="Q102" s="3"/>
      <x:c r="R102" s="3"/>
      <x:c r="S102" s="3"/>
      <x:c r="T102" s="3"/>
      <x:c r="U102" s="3"/>
      <x:c r="V102" s="3"/>
    </x:row>
    <x:row r="103">
      <x:c r="A103" s="3"/>
      <x:c r="B103" s="3"/>
      <x:c r="C103" s="3"/>
      <x:c r="D103" s="3"/>
      <x:c r="E103" s="3"/>
      <x:c r="F103" s="3"/>
      <x:c r="G103" s="3"/>
      <x:c r="H103" s="3"/>
      <x:c r="I103" s="3"/>
      <x:c r="J103" s="3"/>
      <x:c r="K103" s="3"/>
      <x:c r="L103" s="3"/>
      <x:c r="M103" s="3"/>
      <x:c r="N103" s="3"/>
      <x:c r="O103" s="3"/>
      <x:c r="P103" s="3"/>
      <x:c r="Q103" s="3"/>
      <x:c r="R103" s="3"/>
      <x:c r="S103" s="3"/>
      <x:c r="T103" s="3"/>
      <x:c r="U103" s="3"/>
      <x:c r="V103" s="3"/>
    </x:row>
    <x:row r="104">
      <x:c r="A104" s="3"/>
      <x:c r="B104" s="3"/>
      <x:c r="C104" s="3"/>
      <x:c r="D104" s="3"/>
      <x:c r="E104" s="3"/>
      <x:c r="F104" s="3"/>
      <x:c r="G104" s="3"/>
      <x:c r="H104" s="3"/>
      <x:c r="I104" s="3"/>
      <x:c r="J104" s="3"/>
      <x:c r="K104" s="3"/>
      <x:c r="L104" s="3"/>
      <x:c r="M104" s="3"/>
      <x:c r="N104" s="3"/>
      <x:c r="O104" s="3"/>
      <x:c r="P104" s="3"/>
      <x:c r="Q104" s="3"/>
      <x:c r="R104" s="3"/>
      <x:c r="S104" s="3"/>
      <x:c r="T104" s="3"/>
      <x:c r="U104" s="3"/>
      <x:c r="V104" s="3"/>
    </x:row>
    <x:row r="105">
      <x:c r="A105" s="3"/>
      <x:c r="B105" s="3"/>
      <x:c r="C105" s="3"/>
      <x:c r="D105" s="3"/>
      <x:c r="E105" s="3"/>
      <x:c r="F105" s="3"/>
      <x:c r="G105" s="3"/>
      <x:c r="H105" s="3"/>
      <x:c r="I105" s="3"/>
      <x:c r="J105" s="3"/>
      <x:c r="K105" s="3"/>
      <x:c r="L105" s="3"/>
      <x:c r="M105" s="3"/>
      <x:c r="N105" s="3"/>
      <x:c r="O105" s="3"/>
      <x:c r="P105" s="3"/>
      <x:c r="Q105" s="3"/>
      <x:c r="R105" s="3"/>
      <x:c r="S105" s="3"/>
      <x:c r="T105" s="3"/>
      <x:c r="U105" s="3"/>
      <x:c r="V105" s="3"/>
    </x:row>
    <x:row r="106">
      <x:c r="A106" s="3"/>
      <x:c r="B106" s="3"/>
      <x:c r="C106" s="3"/>
      <x:c r="D106" s="3"/>
      <x:c r="E106" s="3"/>
      <x:c r="F106" s="3"/>
      <x:c r="G106" s="3"/>
      <x:c r="H106" s="3"/>
      <x:c r="I106" s="3"/>
      <x:c r="J106" s="3"/>
      <x:c r="K106" s="3"/>
      <x:c r="L106" s="3"/>
      <x:c r="M106" s="3"/>
      <x:c r="N106" s="3"/>
      <x:c r="O106" s="3"/>
      <x:c r="P106" s="3"/>
      <x:c r="Q106" s="3"/>
      <x:c r="R106" s="3"/>
      <x:c r="S106" s="3"/>
      <x:c r="T106" s="3"/>
      <x:c r="U106" s="3"/>
      <x:c r="V106" s="3"/>
    </x:row>
    <x:row r="107">
      <x:c r="A107" s="3"/>
      <x:c r="B107" s="3"/>
      <x:c r="C107" s="3"/>
      <x:c r="D107" s="3"/>
      <x:c r="E107" s="3"/>
      <x:c r="F107" s="3"/>
      <x:c r="G107" s="3"/>
      <x:c r="H107" s="3"/>
      <x:c r="I107" s="3"/>
      <x:c r="J107" s="3"/>
      <x:c r="K107" s="3"/>
      <x:c r="L107" s="3"/>
      <x:c r="M107" s="3"/>
      <x:c r="N107" s="3"/>
      <x:c r="O107" s="3"/>
      <x:c r="P107" s="3"/>
      <x:c r="Q107" s="3"/>
      <x:c r="R107" s="3"/>
      <x:c r="S107" s="3"/>
      <x:c r="T107" s="3"/>
      <x:c r="U107" s="3"/>
      <x:c r="V107" s="3"/>
    </x:row>
    <x:row r="108">
      <x:c r="A108" s="3"/>
      <x:c r="B108" s="3"/>
      <x:c r="C108" s="3"/>
      <x:c r="D108" s="3"/>
      <x:c r="E108" s="3"/>
      <x:c r="F108" s="3"/>
      <x:c r="G108" s="3"/>
      <x:c r="H108" s="3"/>
      <x:c r="I108" s="3"/>
      <x:c r="J108" s="3"/>
      <x:c r="K108" s="3"/>
      <x:c r="L108" s="3"/>
      <x:c r="M108" s="3"/>
      <x:c r="N108" s="3"/>
      <x:c r="O108" s="3"/>
      <x:c r="P108" s="3"/>
      <x:c r="Q108" s="3"/>
      <x:c r="R108" s="3"/>
      <x:c r="S108" s="3"/>
      <x:c r="T108" s="3"/>
      <x:c r="U108" s="3"/>
      <x:c r="V108" s="3"/>
    </x:row>
    <x:row r="109">
      <x:c r="A109" s="3"/>
      <x:c r="B109" s="3"/>
      <x:c r="C109" s="3"/>
      <x:c r="D109" s="3"/>
      <x:c r="E109" s="3"/>
      <x:c r="F109" s="3"/>
      <x:c r="G109" s="3"/>
      <x:c r="H109" s="3"/>
      <x:c r="I109" s="3"/>
      <x:c r="J109" s="3"/>
      <x:c r="K109" s="3"/>
      <x:c r="L109" s="3"/>
      <x:c r="M109" s="3"/>
      <x:c r="N109" s="3"/>
      <x:c r="O109" s="3"/>
      <x:c r="P109" s="3"/>
      <x:c r="Q109" s="3"/>
      <x:c r="R109" s="3"/>
      <x:c r="S109" s="3"/>
      <x:c r="T109" s="3"/>
      <x:c r="U109" s="3"/>
      <x:c r="V109" s="3"/>
    </x:row>
    <x:row r="110">
      <x:c r="A110" s="3"/>
      <x:c r="B110" s="3"/>
      <x:c r="C110" s="3"/>
      <x:c r="D110" s="3"/>
      <x:c r="E110" s="3"/>
      <x:c r="F110" s="3"/>
      <x:c r="G110" s="3"/>
      <x:c r="H110" s="3"/>
      <x:c r="I110" s="3"/>
      <x:c r="J110" s="3"/>
      <x:c r="K110" s="3"/>
      <x:c r="L110" s="3"/>
      <x:c r="M110" s="3"/>
      <x:c r="N110" s="3"/>
      <x:c r="O110" s="3"/>
      <x:c r="P110" s="3"/>
      <x:c r="Q110" s="3"/>
      <x:c r="R110" s="3"/>
      <x:c r="S110" s="3"/>
      <x:c r="T110" s="3"/>
      <x:c r="U110" s="3"/>
      <x:c r="V110" s="3"/>
    </x:row>
    <x:row r="111">
      <x:c r="A111" s="3"/>
      <x:c r="B111" s="3"/>
      <x:c r="C111" s="3"/>
      <x:c r="D111" s="3"/>
      <x:c r="E111" s="3"/>
      <x:c r="F111" s="3"/>
      <x:c r="G111" s="3"/>
      <x:c r="H111" s="3"/>
      <x:c r="I111" s="3"/>
      <x:c r="J111" s="3"/>
      <x:c r="K111" s="3"/>
      <x:c r="L111" s="3"/>
      <x:c r="M111" s="3"/>
      <x:c r="N111" s="3"/>
      <x:c r="O111" s="3"/>
      <x:c r="P111" s="3"/>
      <x:c r="Q111" s="3"/>
      <x:c r="R111" s="3"/>
      <x:c r="S111" s="3"/>
      <x:c r="T111" s="3"/>
      <x:c r="U111" s="3"/>
      <x:c r="V111" s="3"/>
    </x:row>
    <x:row r="112">
      <x:c r="A112" s="3"/>
      <x:c r="B112" s="3"/>
      <x:c r="C112" s="3"/>
      <x:c r="D112" s="3"/>
      <x:c r="E112" s="3"/>
      <x:c r="F112" s="3"/>
      <x:c r="G112" s="3"/>
      <x:c r="H112" s="3"/>
      <x:c r="I112" s="3"/>
      <x:c r="J112" s="3"/>
      <x:c r="K112" s="3"/>
      <x:c r="L112" s="3"/>
      <x:c r="M112" s="3"/>
      <x:c r="N112" s="3"/>
      <x:c r="O112" s="3"/>
      <x:c r="P112" s="3"/>
      <x:c r="Q112" s="3"/>
      <x:c r="R112" s="3"/>
      <x:c r="S112" s="3"/>
      <x:c r="T112" s="3"/>
      <x:c r="U112" s="3"/>
      <x:c r="V112" s="3"/>
    </x:row>
    <x:row r="113">
      <x:c r="A113" s="3"/>
      <x:c r="B113" s="3"/>
      <x:c r="C113" s="3"/>
      <x:c r="D113" s="3"/>
      <x:c r="E113" s="3"/>
      <x:c r="F113" s="3"/>
      <x:c r="G113" s="3"/>
      <x:c r="H113" s="3"/>
      <x:c r="I113" s="3"/>
      <x:c r="J113" s="3"/>
      <x:c r="K113" s="3"/>
      <x:c r="L113" s="3"/>
      <x:c r="M113" s="3"/>
      <x:c r="N113" s="3"/>
      <x:c r="O113" s="3"/>
      <x:c r="P113" s="3"/>
      <x:c r="Q113" s="3"/>
      <x:c r="R113" s="3"/>
      <x:c r="S113" s="3"/>
      <x:c r="T113" s="3"/>
      <x:c r="U113" s="3"/>
      <x:c r="V113" s="3"/>
    </x:row>
    <x:row r="114">
      <x:c r="A114" s="3"/>
      <x:c r="B114" s="3"/>
      <x:c r="C114" s="3"/>
      <x:c r="D114" s="3"/>
      <x:c r="E114" s="3"/>
      <x:c r="F114" s="3"/>
      <x:c r="G114" s="3"/>
      <x:c r="H114" s="3"/>
      <x:c r="I114" s="3"/>
      <x:c r="J114" s="3"/>
      <x:c r="K114" s="3"/>
      <x:c r="L114" s="3"/>
      <x:c r="M114" s="3"/>
      <x:c r="N114" s="3"/>
      <x:c r="O114" s="3"/>
      <x:c r="P114" s="3"/>
      <x:c r="Q114" s="3"/>
      <x:c r="R114" s="3"/>
      <x:c r="S114" s="3"/>
      <x:c r="T114" s="3"/>
      <x:c r="U114" s="3"/>
      <x:c r="V114" s="3"/>
    </x:row>
    <x:row r="115">
      <x:c r="A115" s="3"/>
      <x:c r="B115" s="3"/>
      <x:c r="C115" s="3"/>
      <x:c r="D115" s="3"/>
      <x:c r="E115" s="3"/>
      <x:c r="F115" s="3"/>
      <x:c r="G115" s="3"/>
      <x:c r="H115" s="3"/>
      <x:c r="I115" s="3"/>
      <x:c r="J115" s="3"/>
      <x:c r="K115" s="3"/>
      <x:c r="L115" s="3"/>
      <x:c r="M115" s="3"/>
      <x:c r="N115" s="3"/>
      <x:c r="O115" s="3"/>
      <x:c r="P115" s="3"/>
      <x:c r="Q115" s="3"/>
      <x:c r="R115" s="3"/>
      <x:c r="S115" s="3"/>
      <x:c r="T115" s="3"/>
      <x:c r="U115" s="3"/>
      <x:c r="V115" s="3"/>
    </x:row>
    <x:row r="116">
      <x:c r="A116" s="3"/>
      <x:c r="B116" s="3"/>
      <x:c r="C116" s="3"/>
      <x:c r="D116" s="3"/>
      <x:c r="E116" s="3"/>
      <x:c r="F116" s="3"/>
      <x:c r="G116" s="3"/>
      <x:c r="H116" s="3"/>
      <x:c r="I116" s="3"/>
      <x:c r="J116" s="3"/>
      <x:c r="K116" s="3"/>
      <x:c r="L116" s="3"/>
      <x:c r="M116" s="3"/>
      <x:c r="N116" s="3"/>
      <x:c r="O116" s="3"/>
      <x:c r="P116" s="3"/>
      <x:c r="Q116" s="3"/>
      <x:c r="R116" s="3"/>
      <x:c r="S116" s="3"/>
      <x:c r="T116" s="3"/>
      <x:c r="U116" s="3"/>
      <x:c r="V116" s="3"/>
    </x:row>
    <x:row r="117">
      <x:c r="A117" s="3"/>
      <x:c r="B117" s="3"/>
      <x:c r="C117" s="3"/>
      <x:c r="D117" s="3"/>
      <x:c r="E117" s="3"/>
      <x:c r="F117" s="3"/>
      <x:c r="G117" s="3"/>
      <x:c r="H117" s="3"/>
      <x:c r="I117" s="3"/>
      <x:c r="J117" s="3"/>
      <x:c r="K117" s="3"/>
      <x:c r="L117" s="3"/>
      <x:c r="M117" s="3"/>
      <x:c r="N117" s="3"/>
      <x:c r="O117" s="3"/>
      <x:c r="P117" s="3"/>
      <x:c r="Q117" s="3"/>
      <x:c r="R117" s="3"/>
      <x:c r="S117" s="3"/>
      <x:c r="T117" s="3"/>
      <x:c r="U117" s="3"/>
      <x:c r="V117" s="3"/>
    </x:row>
    <x:row r="118">
      <x:c r="A118" s="3"/>
      <x:c r="B118" s="3"/>
      <x:c r="C118" s="3"/>
      <x:c r="D118" s="3"/>
      <x:c r="E118" s="3"/>
      <x:c r="F118" s="3"/>
      <x:c r="G118" s="3"/>
      <x:c r="H118" s="3"/>
      <x:c r="I118" s="3"/>
      <x:c r="J118" s="3"/>
      <x:c r="K118" s="3"/>
      <x:c r="L118" s="3"/>
      <x:c r="M118" s="3"/>
      <x:c r="N118" s="3"/>
      <x:c r="O118" s="3"/>
      <x:c r="P118" s="3"/>
      <x:c r="Q118" s="3"/>
      <x:c r="R118" s="3"/>
      <x:c r="S118" s="3"/>
      <x:c r="T118" s="3"/>
      <x:c r="U118" s="3"/>
      <x:c r="V118" s="3"/>
    </x:row>
    <x:row r="119">
      <x:c r="A119" s="3"/>
      <x:c r="B119" s="3"/>
      <x:c r="C119" s="3"/>
      <x:c r="D119" s="3"/>
      <x:c r="E119" s="3"/>
      <x:c r="F119" s="3"/>
      <x:c r="G119" s="3"/>
      <x:c r="H119" s="3"/>
      <x:c r="I119" s="3"/>
      <x:c r="J119" s="3"/>
      <x:c r="K119" s="3"/>
      <x:c r="L119" s="3"/>
      <x:c r="M119" s="3"/>
      <x:c r="N119" s="3"/>
      <x:c r="O119" s="3"/>
      <x:c r="P119" s="3"/>
      <x:c r="Q119" s="3"/>
      <x:c r="R119" s="3"/>
      <x:c r="S119" s="3"/>
      <x:c r="T119" s="3"/>
      <x:c r="U119" s="3"/>
      <x:c r="V119" s="3"/>
    </x:row>
    <x:row r="120">
      <x:c r="A120" s="3"/>
      <x:c r="B120" s="3"/>
      <x:c r="C120" s="3"/>
      <x:c r="D120" s="3"/>
      <x:c r="E120" s="3"/>
      <x:c r="F120" s="3"/>
      <x:c r="G120" s="3"/>
      <x:c r="H120" s="3"/>
      <x:c r="I120" s="3"/>
      <x:c r="J120" s="3"/>
      <x:c r="K120" s="3"/>
      <x:c r="L120" s="3"/>
      <x:c r="M120" s="3"/>
      <x:c r="N120" s="3"/>
      <x:c r="O120" s="3"/>
      <x:c r="P120" s="3"/>
      <x:c r="Q120" s="3"/>
      <x:c r="R120" s="3"/>
      <x:c r="S120" s="3"/>
      <x:c r="T120" s="3"/>
      <x:c r="U120" s="3"/>
      <x:c r="V120" s="3"/>
    </x:row>
    <x:row r="121">
      <x:c r="A121" s="3"/>
      <x:c r="B121" s="3"/>
      <x:c r="C121" s="3"/>
      <x:c r="D121" s="3"/>
      <x:c r="E121" s="3"/>
      <x:c r="F121" s="3"/>
      <x:c r="G121" s="3"/>
      <x:c r="H121" s="3"/>
      <x:c r="I121" s="3"/>
      <x:c r="J121" s="3"/>
      <x:c r="K121" s="3"/>
      <x:c r="L121" s="3"/>
      <x:c r="M121" s="3"/>
      <x:c r="N121" s="3"/>
      <x:c r="O121" s="3"/>
      <x:c r="P121" s="3"/>
      <x:c r="Q121" s="3"/>
      <x:c r="R121" s="3"/>
      <x:c r="S121" s="3"/>
      <x:c r="T121" s="3"/>
      <x:c r="U121" s="3"/>
      <x:c r="V121" s="3"/>
    </x:row>
    <x:row r="122">
      <x:c r="A122" s="3"/>
      <x:c r="B122" s="3"/>
      <x:c r="C122" s="3"/>
      <x:c r="D122" s="3"/>
      <x:c r="E122" s="3"/>
      <x:c r="F122" s="3"/>
      <x:c r="G122" s="3"/>
      <x:c r="H122" s="3"/>
      <x:c r="I122" s="3"/>
      <x:c r="J122" s="3"/>
      <x:c r="K122" s="3"/>
      <x:c r="L122" s="3"/>
      <x:c r="M122" s="3"/>
      <x:c r="N122" s="3"/>
      <x:c r="O122" s="3"/>
      <x:c r="P122" s="3"/>
      <x:c r="Q122" s="3"/>
      <x:c r="R122" s="3"/>
      <x:c r="S122" s="3"/>
      <x:c r="T122" s="3"/>
      <x:c r="U122" s="3"/>
      <x:c r="V122" s="3"/>
    </x:row>
    <x:row r="123">
      <x:c r="A123" s="3"/>
      <x:c r="B123" s="3"/>
      <x:c r="C123" s="3"/>
      <x:c r="D123" s="3"/>
      <x:c r="E123" s="3"/>
      <x:c r="F123" s="3"/>
      <x:c r="G123" s="3"/>
      <x:c r="H123" s="3"/>
      <x:c r="I123" s="3"/>
      <x:c r="J123" s="3"/>
      <x:c r="K123" s="3"/>
      <x:c r="L123" s="3"/>
      <x:c r="M123" s="3"/>
      <x:c r="N123" s="3"/>
      <x:c r="O123" s="3"/>
      <x:c r="P123" s="3"/>
      <x:c r="Q123" s="3"/>
      <x:c r="R123" s="3"/>
      <x:c r="S123" s="3"/>
      <x:c r="T123" s="3"/>
      <x:c r="U123" s="3"/>
      <x:c r="V123" s="3"/>
    </x:row>
    <x:row r="124">
      <x:c r="A124" s="3"/>
      <x:c r="B124" s="3"/>
      <x:c r="C124" s="3"/>
      <x:c r="D124" s="3"/>
      <x:c r="E124" s="3"/>
      <x:c r="F124" s="3"/>
      <x:c r="G124" s="3"/>
      <x:c r="H124" s="3"/>
      <x:c r="I124" s="3"/>
      <x:c r="J124" s="3"/>
      <x:c r="K124" s="3"/>
      <x:c r="L124" s="3"/>
      <x:c r="M124" s="3"/>
      <x:c r="N124" s="3"/>
      <x:c r="O124" s="3"/>
      <x:c r="P124" s="3"/>
      <x:c r="Q124" s="3"/>
      <x:c r="R124" s="3"/>
      <x:c r="S124" s="3"/>
      <x:c r="T124" s="3"/>
      <x:c r="U124" s="3"/>
      <x:c r="V124" s="3"/>
    </x:row>
    <x:row r="125">
      <x:c r="A125" s="3"/>
      <x:c r="B125" s="3"/>
      <x:c r="C125" s="3"/>
      <x:c r="D125" s="3"/>
      <x:c r="E125" s="3"/>
      <x:c r="F125" s="3"/>
      <x:c r="G125" s="3"/>
      <x:c r="H125" s="3"/>
      <x:c r="I125" s="3"/>
      <x:c r="J125" s="3"/>
      <x:c r="K125" s="3"/>
      <x:c r="L125" s="3"/>
      <x:c r="M125" s="3"/>
      <x:c r="N125" s="3"/>
      <x:c r="O125" s="3"/>
      <x:c r="P125" s="3"/>
      <x:c r="Q125" s="3"/>
      <x:c r="R125" s="3"/>
      <x:c r="S125" s="3"/>
      <x:c r="T125" s="3"/>
      <x:c r="U125" s="3"/>
      <x:c r="V125" s="3"/>
    </x:row>
    <x:row r="126">
      <x:c r="A126" s="3"/>
      <x:c r="B126" s="3"/>
      <x:c r="C126" s="3"/>
      <x:c r="D126" s="3"/>
      <x:c r="E126" s="3"/>
      <x:c r="F126" s="3"/>
      <x:c r="G126" s="3"/>
      <x:c r="H126" s="3"/>
      <x:c r="I126" s="3"/>
      <x:c r="J126" s="3"/>
      <x:c r="K126" s="3"/>
      <x:c r="L126" s="3"/>
      <x:c r="M126" s="3"/>
      <x:c r="N126" s="3"/>
      <x:c r="O126" s="3"/>
      <x:c r="P126" s="3"/>
      <x:c r="Q126" s="3"/>
      <x:c r="R126" s="3"/>
      <x:c r="S126" s="3"/>
      <x:c r="T126" s="3"/>
      <x:c r="U126" s="3"/>
      <x:c r="V126" s="3"/>
    </x:row>
    <x:row r="127">
      <x:c r="A127" s="3"/>
      <x:c r="B127" s="3"/>
      <x:c r="C127" s="3"/>
      <x:c r="D127" s="3"/>
      <x:c r="E127" s="3"/>
      <x:c r="F127" s="3"/>
      <x:c r="G127" s="3"/>
      <x:c r="H127" s="3"/>
      <x:c r="I127" s="3"/>
      <x:c r="J127" s="3"/>
      <x:c r="K127" s="3"/>
      <x:c r="L127" s="3"/>
      <x:c r="M127" s="3"/>
      <x:c r="N127" s="3"/>
      <x:c r="O127" s="3"/>
      <x:c r="P127" s="3"/>
      <x:c r="Q127" s="3"/>
      <x:c r="R127" s="3"/>
      <x:c r="S127" s="3"/>
      <x:c r="T127" s="3"/>
      <x:c r="U127" s="3"/>
      <x:c r="V127" s="3"/>
    </x:row>
    <x:row r="128">
      <x:c r="A128" s="3"/>
      <x:c r="B128" s="3"/>
      <x:c r="C128" s="3"/>
      <x:c r="D128" s="3"/>
      <x:c r="E128" s="3"/>
      <x:c r="F128" s="3"/>
      <x:c r="G128" s="3"/>
      <x:c r="H128" s="3"/>
      <x:c r="I128" s="3"/>
      <x:c r="J128" s="3"/>
      <x:c r="K128" s="3"/>
      <x:c r="L128" s="3"/>
      <x:c r="M128" s="3"/>
      <x:c r="N128" s="3"/>
      <x:c r="O128" s="3"/>
      <x:c r="P128" s="3"/>
      <x:c r="Q128" s="3"/>
      <x:c r="R128" s="3"/>
      <x:c r="S128" s="3"/>
      <x:c r="T128" s="3"/>
      <x:c r="U128" s="3"/>
      <x:c r="V128" s="3"/>
    </x:row>
    <x:row r="129">
      <x:c r="A129" s="3"/>
      <x:c r="B129" s="3"/>
      <x:c r="C129" s="3"/>
      <x:c r="D129" s="3"/>
      <x:c r="E129" s="3"/>
      <x:c r="F129" s="3"/>
      <x:c r="G129" s="3"/>
      <x:c r="H129" s="3"/>
      <x:c r="I129" s="3"/>
      <x:c r="J129" s="3"/>
      <x:c r="K129" s="3"/>
      <x:c r="L129" s="3"/>
      <x:c r="M129" s="3"/>
      <x:c r="N129" s="3"/>
      <x:c r="O129" s="3"/>
      <x:c r="P129" s="3"/>
      <x:c r="Q129" s="3"/>
      <x:c r="R129" s="3"/>
      <x:c r="S129" s="3"/>
      <x:c r="T129" s="3"/>
      <x:c r="U129" s="3"/>
      <x:c r="V129" s="3"/>
    </x:row>
    <x:row r="130">
      <x:c r="A130" s="3"/>
      <x:c r="B130" s="3"/>
      <x:c r="C130" s="3"/>
      <x:c r="D130" s="3"/>
      <x:c r="E130" s="3"/>
      <x:c r="F130" s="3"/>
      <x:c r="G130" s="3"/>
      <x:c r="H130" s="3"/>
      <x:c r="I130" s="3"/>
      <x:c r="J130" s="3"/>
      <x:c r="K130" s="3"/>
      <x:c r="L130" s="3"/>
      <x:c r="M130" s="3"/>
      <x:c r="N130" s="3"/>
      <x:c r="O130" s="3"/>
      <x:c r="P130" s="3"/>
      <x:c r="Q130" s="3"/>
      <x:c r="R130" s="3"/>
      <x:c r="S130" s="3"/>
      <x:c r="T130" s="3"/>
      <x:c r="U130" s="3"/>
      <x:c r="V130" s="3"/>
    </x:row>
    <x:row r="131">
      <x:c r="A131" s="3"/>
      <x:c r="B131" s="3"/>
      <x:c r="C131" s="3"/>
      <x:c r="D131" s="3"/>
      <x:c r="E131" s="3"/>
      <x:c r="F131" s="3"/>
      <x:c r="G131" s="3"/>
      <x:c r="H131" s="3"/>
      <x:c r="I131" s="3"/>
      <x:c r="J131" s="3"/>
      <x:c r="K131" s="3"/>
      <x:c r="L131" s="3"/>
      <x:c r="M131" s="3"/>
      <x:c r="N131" s="3"/>
      <x:c r="O131" s="3"/>
      <x:c r="P131" s="3"/>
      <x:c r="Q131" s="3"/>
      <x:c r="R131" s="3"/>
      <x:c r="S131" s="3"/>
      <x:c r="T131" s="3"/>
      <x:c r="U131" s="3"/>
      <x:c r="V131" s="3"/>
    </x:row>
    <x:row r="132">
      <x:c r="A132" s="3"/>
      <x:c r="B132" s="3"/>
      <x:c r="C132" s="3"/>
      <x:c r="D132" s="3"/>
      <x:c r="E132" s="3"/>
      <x:c r="F132" s="3"/>
      <x:c r="G132" s="3"/>
      <x:c r="H132" s="3"/>
      <x:c r="I132" s="3"/>
      <x:c r="J132" s="3"/>
      <x:c r="K132" s="3"/>
      <x:c r="L132" s="3"/>
      <x:c r="M132" s="3"/>
      <x:c r="N132" s="3"/>
      <x:c r="O132" s="3"/>
      <x:c r="P132" s="3"/>
      <x:c r="Q132" s="3"/>
      <x:c r="R132" s="3"/>
      <x:c r="S132" s="3"/>
      <x:c r="T132" s="3"/>
      <x:c r="U132" s="3"/>
      <x:c r="V132" s="3"/>
    </x:row>
    <x:row r="133">
      <x:c r="A133" s="3"/>
      <x:c r="B133" s="3"/>
      <x:c r="C133" s="3"/>
      <x:c r="D133" s="3"/>
      <x:c r="E133" s="3"/>
      <x:c r="F133" s="3"/>
      <x:c r="G133" s="3"/>
      <x:c r="H133" s="3"/>
      <x:c r="I133" s="3"/>
      <x:c r="J133" s="3"/>
      <x:c r="K133" s="3"/>
      <x:c r="L133" s="3"/>
      <x:c r="M133" s="3"/>
      <x:c r="N133" s="3"/>
      <x:c r="O133" s="3"/>
      <x:c r="P133" s="3"/>
      <x:c r="Q133" s="3"/>
      <x:c r="R133" s="3"/>
      <x:c r="S133" s="3"/>
      <x:c r="T133" s="3"/>
      <x:c r="U133" s="3"/>
      <x:c r="V133" s="3"/>
    </x:row>
    <x:row r="134">
      <x:c r="A134" s="3"/>
      <x:c r="B134" s="3"/>
      <x:c r="C134" s="3"/>
      <x:c r="D134" s="3"/>
      <x:c r="E134" s="3"/>
      <x:c r="F134" s="3"/>
      <x:c r="G134" s="3"/>
      <x:c r="H134" s="3"/>
      <x:c r="I134" s="3"/>
      <x:c r="J134" s="3"/>
      <x:c r="K134" s="3"/>
      <x:c r="L134" s="3"/>
      <x:c r="M134" s="3"/>
      <x:c r="N134" s="3"/>
      <x:c r="O134" s="3"/>
      <x:c r="P134" s="3"/>
      <x:c r="Q134" s="3"/>
      <x:c r="R134" s="3"/>
      <x:c r="S134" s="3"/>
      <x:c r="T134" s="3"/>
      <x:c r="U134" s="3"/>
      <x:c r="V134" s="3"/>
    </x:row>
    <x:row r="135">
      <x:c r="A135" s="3"/>
      <x:c r="B135" s="3"/>
      <x:c r="C135" s="3"/>
      <x:c r="D135" s="3"/>
      <x:c r="E135" s="3"/>
      <x:c r="F135" s="3"/>
      <x:c r="G135" s="3"/>
      <x:c r="H135" s="3"/>
      <x:c r="I135" s="3"/>
      <x:c r="J135" s="3"/>
      <x:c r="K135" s="3"/>
      <x:c r="L135" s="3"/>
      <x:c r="M135" s="3"/>
      <x:c r="N135" s="3"/>
      <x:c r="O135" s="3"/>
      <x:c r="P135" s="3"/>
      <x:c r="Q135" s="3"/>
      <x:c r="R135" s="3"/>
      <x:c r="S135" s="3"/>
      <x:c r="T135" s="3"/>
      <x:c r="U135" s="3"/>
      <x:c r="V135" s="3"/>
    </x:row>
    <x:row r="136">
      <x:c r="A136" s="3"/>
      <x:c r="B136" s="3"/>
      <x:c r="C136" s="3"/>
      <x:c r="D136" s="3"/>
      <x:c r="E136" s="3"/>
      <x:c r="F136" s="3"/>
      <x:c r="G136" s="3"/>
      <x:c r="H136" s="3"/>
      <x:c r="I136" s="3"/>
      <x:c r="J136" s="3"/>
      <x:c r="K136" s="3"/>
      <x:c r="L136" s="3"/>
      <x:c r="M136" s="3"/>
      <x:c r="N136" s="3"/>
      <x:c r="O136" s="3"/>
      <x:c r="P136" s="3"/>
      <x:c r="Q136" s="3"/>
      <x:c r="R136" s="3"/>
      <x:c r="S136" s="3"/>
      <x:c r="T136" s="3"/>
      <x:c r="U136" s="3"/>
      <x:c r="V136" s="3"/>
    </x:row>
    <x:row r="137">
      <x:c r="A137" s="3"/>
      <x:c r="B137" s="3"/>
      <x:c r="C137" s="3"/>
      <x:c r="D137" s="3"/>
      <x:c r="E137" s="3"/>
      <x:c r="F137" s="3"/>
      <x:c r="G137" s="3"/>
      <x:c r="H137" s="3"/>
      <x:c r="I137" s="3"/>
      <x:c r="J137" s="3"/>
      <x:c r="K137" s="3"/>
      <x:c r="L137" s="3"/>
      <x:c r="M137" s="3"/>
      <x:c r="N137" s="3"/>
      <x:c r="O137" s="3"/>
      <x:c r="P137" s="3"/>
      <x:c r="Q137" s="3"/>
      <x:c r="R137" s="3"/>
      <x:c r="S137" s="3"/>
      <x:c r="T137" s="3"/>
      <x:c r="U137" s="3"/>
      <x:c r="V137" s="3"/>
    </x:row>
    <x:row r="138">
      <x:c r="A138" s="3"/>
      <x:c r="B138" s="3"/>
      <x:c r="C138" s="3"/>
      <x:c r="D138" s="3"/>
      <x:c r="E138" s="3"/>
      <x:c r="F138" s="3"/>
      <x:c r="G138" s="3"/>
      <x:c r="H138" s="3"/>
      <x:c r="I138" s="3"/>
      <x:c r="J138" s="3"/>
      <x:c r="K138" s="3"/>
      <x:c r="L138" s="3"/>
      <x:c r="M138" s="3"/>
      <x:c r="N138" s="3"/>
      <x:c r="O138" s="3"/>
      <x:c r="P138" s="3"/>
      <x:c r="Q138" s="3"/>
      <x:c r="R138" s="3"/>
      <x:c r="S138" s="3"/>
      <x:c r="T138" s="3"/>
      <x:c r="U138" s="3"/>
      <x:c r="V138" s="3"/>
    </x:row>
    <x:row r="139">
      <x:c r="A139" s="3"/>
      <x:c r="B139" s="3"/>
      <x:c r="C139" s="3"/>
      <x:c r="D139" s="3"/>
      <x:c r="E139" s="3"/>
      <x:c r="F139" s="3"/>
      <x:c r="G139" s="3"/>
      <x:c r="H139" s="3"/>
      <x:c r="I139" s="3"/>
      <x:c r="J139" s="3"/>
      <x:c r="K139" s="3"/>
      <x:c r="L139" s="3"/>
      <x:c r="M139" s="3"/>
      <x:c r="N139" s="3"/>
      <x:c r="O139" s="3"/>
      <x:c r="P139" s="3"/>
      <x:c r="Q139" s="3"/>
      <x:c r="R139" s="3"/>
      <x:c r="S139" s="3"/>
      <x:c r="T139" s="3"/>
      <x:c r="U139" s="3"/>
      <x:c r="V139" s="3"/>
    </x:row>
    <x:row r="140">
      <x:c r="A140" s="3"/>
      <x:c r="B140" s="3"/>
      <x:c r="C140" s="3"/>
      <x:c r="D140" s="3"/>
      <x:c r="E140" s="3"/>
      <x:c r="F140" s="3"/>
      <x:c r="G140" s="3"/>
      <x:c r="H140" s="3"/>
      <x:c r="I140" s="3"/>
      <x:c r="J140" s="3"/>
      <x:c r="K140" s="3"/>
      <x:c r="L140" s="3"/>
      <x:c r="M140" s="3"/>
      <x:c r="N140" s="3"/>
      <x:c r="O140" s="3"/>
      <x:c r="P140" s="3"/>
      <x:c r="Q140" s="3"/>
      <x:c r="R140" s="3"/>
      <x:c r="S140" s="3"/>
      <x:c r="T140" s="3"/>
      <x:c r="U140" s="3"/>
      <x:c r="V140" s="3"/>
    </x:row>
    <x:row r="141">
      <x:c r="A141" s="3"/>
      <x:c r="B141" s="3"/>
      <x:c r="C141" s="3"/>
      <x:c r="D141" s="3"/>
      <x:c r="E141" s="3"/>
      <x:c r="F141" s="3"/>
      <x:c r="G141" s="3"/>
      <x:c r="H141" s="3"/>
      <x:c r="I141" s="3"/>
      <x:c r="J141" s="3"/>
      <x:c r="K141" s="3"/>
      <x:c r="L141" s="3"/>
      <x:c r="M141" s="3"/>
      <x:c r="N141" s="3"/>
      <x:c r="O141" s="3"/>
      <x:c r="P141" s="3"/>
      <x:c r="Q141" s="3"/>
      <x:c r="R141" s="3"/>
      <x:c r="S141" s="3"/>
      <x:c r="T141" s="3"/>
      <x:c r="U141" s="3"/>
      <x:c r="V141" s="3"/>
    </x:row>
    <x:row r="142">
      <x:c r="A142" s="3"/>
      <x:c r="B142" s="3"/>
      <x:c r="C142" s="3"/>
      <x:c r="D142" s="3"/>
      <x:c r="E142" s="3"/>
      <x:c r="F142" s="3"/>
      <x:c r="G142" s="3"/>
      <x:c r="H142" s="3"/>
      <x:c r="I142" s="3"/>
      <x:c r="J142" s="3"/>
      <x:c r="K142" s="3"/>
      <x:c r="L142" s="3"/>
      <x:c r="M142" s="3"/>
      <x:c r="N142" s="3"/>
      <x:c r="O142" s="3"/>
      <x:c r="P142" s="3"/>
      <x:c r="Q142" s="3"/>
      <x:c r="R142" s="3"/>
      <x:c r="S142" s="3"/>
      <x:c r="T142" s="3"/>
      <x:c r="U142" s="3"/>
      <x:c r="V142" s="3"/>
    </x:row>
    <x:row r="143">
      <x:c r="A143" s="3"/>
      <x:c r="B143" s="3"/>
      <x:c r="C143" s="3"/>
      <x:c r="D143" s="3"/>
      <x:c r="E143" s="3"/>
      <x:c r="F143" s="3"/>
      <x:c r="G143" s="3"/>
      <x:c r="H143" s="3"/>
      <x:c r="I143" s="3"/>
      <x:c r="J143" s="3"/>
      <x:c r="K143" s="3"/>
      <x:c r="L143" s="3"/>
      <x:c r="M143" s="3"/>
      <x:c r="N143" s="3"/>
      <x:c r="O143" s="3"/>
      <x:c r="P143" s="3"/>
      <x:c r="Q143" s="3"/>
      <x:c r="R143" s="3"/>
      <x:c r="S143" s="3"/>
      <x:c r="T143" s="3"/>
      <x:c r="U143" s="3"/>
      <x:c r="V143" s="3"/>
    </x:row>
    <x:row r="144">
      <x:c r="A144" s="3"/>
      <x:c r="B144" s="3"/>
      <x:c r="C144" s="3"/>
      <x:c r="D144" s="3"/>
      <x:c r="E144" s="3"/>
      <x:c r="F144" s="3"/>
      <x:c r="G144" s="3"/>
      <x:c r="H144" s="3"/>
      <x:c r="I144" s="3"/>
      <x:c r="J144" s="3"/>
      <x:c r="K144" s="3"/>
      <x:c r="L144" s="3"/>
      <x:c r="M144" s="3"/>
      <x:c r="N144" s="3"/>
      <x:c r="O144" s="3"/>
      <x:c r="P144" s="3"/>
      <x:c r="Q144" s="3"/>
      <x:c r="R144" s="3"/>
      <x:c r="S144" s="3"/>
      <x:c r="T144" s="3"/>
      <x:c r="U144" s="3"/>
      <x:c r="V144" s="3"/>
    </x:row>
    <x:row r="145">
      <x:c r="A145" s="3"/>
      <x:c r="B145" s="3"/>
      <x:c r="C145" s="3"/>
      <x:c r="D145" s="3"/>
      <x:c r="E145" s="3"/>
      <x:c r="F145" s="3"/>
      <x:c r="G145" s="3"/>
      <x:c r="H145" s="3"/>
      <x:c r="I145" s="3"/>
      <x:c r="J145" s="3"/>
      <x:c r="K145" s="3"/>
      <x:c r="L145" s="3"/>
      <x:c r="M145" s="3"/>
      <x:c r="N145" s="3"/>
      <x:c r="O145" s="3"/>
      <x:c r="P145" s="3"/>
      <x:c r="Q145" s="3"/>
      <x:c r="R145" s="3"/>
      <x:c r="S145" s="3"/>
      <x:c r="T145" s="3"/>
      <x:c r="U145" s="3"/>
      <x:c r="V145" s="3"/>
    </x:row>
    <x:row r="146">
      <x:c r="A146" s="3"/>
      <x:c r="B146" s="3"/>
      <x:c r="C146" s="3"/>
      <x:c r="D146" s="3"/>
      <x:c r="E146" s="3"/>
      <x:c r="F146" s="3"/>
      <x:c r="G146" s="3"/>
      <x:c r="H146" s="3"/>
      <x:c r="I146" s="3"/>
      <x:c r="J146" s="3"/>
      <x:c r="K146" s="3"/>
      <x:c r="L146" s="3"/>
      <x:c r="M146" s="3"/>
      <x:c r="N146" s="3"/>
      <x:c r="O146" s="3"/>
      <x:c r="P146" s="3"/>
      <x:c r="Q146" s="3"/>
      <x:c r="R146" s="3"/>
      <x:c r="S146" s="3"/>
      <x:c r="T146" s="3"/>
      <x:c r="U146" s="3"/>
      <x:c r="V146" s="3"/>
    </x:row>
    <x:row r="147">
      <x:c r="A147" s="3"/>
      <x:c r="B147" s="3"/>
      <x:c r="C147" s="3"/>
      <x:c r="D147" s="3"/>
      <x:c r="E147" s="3"/>
      <x:c r="F147" s="3"/>
      <x:c r="G147" s="3"/>
      <x:c r="H147" s="3"/>
      <x:c r="I147" s="3"/>
      <x:c r="J147" s="3"/>
      <x:c r="K147" s="3"/>
      <x:c r="L147" s="3"/>
      <x:c r="M147" s="3"/>
      <x:c r="N147" s="3"/>
      <x:c r="O147" s="3"/>
      <x:c r="P147" s="3"/>
      <x:c r="Q147" s="3"/>
      <x:c r="R147" s="3"/>
      <x:c r="S147" s="3"/>
      <x:c r="T147" s="3"/>
      <x:c r="U147" s="3"/>
      <x:c r="V147" s="3"/>
    </x:row>
    <x:row r="148">
      <x:c r="A148" s="3"/>
      <x:c r="B148" s="3"/>
      <x:c r="C148" s="3"/>
      <x:c r="D148" s="3"/>
      <x:c r="E148" s="3"/>
      <x:c r="F148" s="3"/>
      <x:c r="G148" s="3"/>
      <x:c r="H148" s="3"/>
      <x:c r="I148" s="3"/>
      <x:c r="J148" s="3"/>
      <x:c r="K148" s="3"/>
      <x:c r="L148" s="3"/>
      <x:c r="M148" s="3"/>
      <x:c r="N148" s="3"/>
      <x:c r="O148" s="3"/>
      <x:c r="P148" s="3"/>
      <x:c r="Q148" s="3"/>
      <x:c r="R148" s="3"/>
      <x:c r="S148" s="3"/>
      <x:c r="T148" s="3"/>
      <x:c r="U148" s="3"/>
      <x:c r="V148" s="3"/>
    </x:row>
    <x:row r="149">
      <x:c r="A149" s="3"/>
      <x:c r="B149" s="3"/>
      <x:c r="C149" s="3"/>
      <x:c r="D149" s="3"/>
      <x:c r="E149" s="3"/>
      <x:c r="F149" s="3"/>
      <x:c r="G149" s="3"/>
      <x:c r="H149" s="3"/>
      <x:c r="I149" s="3"/>
      <x:c r="J149" s="3"/>
      <x:c r="K149" s="3"/>
      <x:c r="L149" s="3"/>
      <x:c r="M149" s="3"/>
      <x:c r="N149" s="3"/>
      <x:c r="O149" s="3"/>
      <x:c r="P149" s="3"/>
      <x:c r="Q149" s="3"/>
      <x:c r="R149" s="3"/>
      <x:c r="S149" s="3"/>
      <x:c r="T149" s="3"/>
      <x:c r="U149" s="3"/>
      <x:c r="V149" s="3"/>
    </x:row>
    <x:row r="150">
      <x:c r="A150" s="3"/>
      <x:c r="B150" s="3"/>
      <x:c r="C150" s="3"/>
      <x:c r="D150" s="3"/>
      <x:c r="E150" s="3"/>
      <x:c r="F150" s="3"/>
      <x:c r="G150" s="3"/>
      <x:c r="H150" s="3"/>
      <x:c r="I150" s="3"/>
      <x:c r="J150" s="3"/>
      <x:c r="K150" s="3"/>
      <x:c r="L150" s="3"/>
      <x:c r="M150" s="3"/>
      <x:c r="N150" s="3"/>
      <x:c r="O150" s="3"/>
      <x:c r="P150" s="3"/>
      <x:c r="Q150" s="3"/>
      <x:c r="R150" s="3"/>
      <x:c r="S150" s="3"/>
      <x:c r="T150" s="3"/>
      <x:c r="U150" s="3"/>
      <x:c r="V150" s="3"/>
    </x:row>
    <x:row r="151">
      <x:c r="A151" s="3"/>
      <x:c r="B151" s="3"/>
      <x:c r="C151" s="3"/>
      <x:c r="D151" s="3"/>
      <x:c r="E151" s="3"/>
      <x:c r="F151" s="3"/>
      <x:c r="G151" s="3"/>
      <x:c r="H151" s="3"/>
      <x:c r="I151" s="3"/>
      <x:c r="J151" s="3"/>
      <x:c r="K151" s="3"/>
      <x:c r="L151" s="3"/>
      <x:c r="M151" s="3"/>
      <x:c r="N151" s="3"/>
      <x:c r="O151" s="3"/>
      <x:c r="P151" s="3"/>
      <x:c r="Q151" s="3"/>
      <x:c r="R151" s="3"/>
      <x:c r="S151" s="3"/>
      <x:c r="T151" s="3"/>
      <x:c r="U151" s="3"/>
      <x:c r="V151" s="3"/>
    </x:row>
    <x:row r="152">
      <x:c r="A152" s="3"/>
      <x:c r="B152" s="3"/>
      <x:c r="C152" s="3"/>
      <x:c r="D152" s="3"/>
      <x:c r="E152" s="3"/>
      <x:c r="F152" s="3"/>
      <x:c r="G152" s="3"/>
      <x:c r="H152" s="3"/>
      <x:c r="I152" s="3"/>
      <x:c r="J152" s="3"/>
      <x:c r="K152" s="3"/>
      <x:c r="L152" s="3"/>
      <x:c r="M152" s="3"/>
      <x:c r="N152" s="3"/>
      <x:c r="O152" s="3"/>
      <x:c r="P152" s="3"/>
      <x:c r="Q152" s="3"/>
      <x:c r="R152" s="3"/>
      <x:c r="S152" s="3"/>
      <x:c r="T152" s="3"/>
      <x:c r="U152" s="3"/>
      <x:c r="V152" s="3"/>
    </x:row>
    <x:row r="153">
      <x:c r="A153" s="3"/>
      <x:c r="B153" s="3"/>
      <x:c r="C153" s="3"/>
      <x:c r="D153" s="3"/>
      <x:c r="E153" s="3"/>
      <x:c r="F153" s="3"/>
      <x:c r="G153" s="3"/>
      <x:c r="H153" s="3"/>
      <x:c r="I153" s="3"/>
      <x:c r="J153" s="3"/>
      <x:c r="K153" s="3"/>
      <x:c r="L153" s="3"/>
      <x:c r="M153" s="3"/>
      <x:c r="N153" s="3"/>
      <x:c r="O153" s="3"/>
      <x:c r="P153" s="3"/>
      <x:c r="Q153" s="3"/>
      <x:c r="R153" s="3"/>
      <x:c r="S153" s="3"/>
      <x:c r="T153" s="3"/>
      <x:c r="U153" s="3"/>
      <x:c r="V153" s="3"/>
    </x:row>
    <x:row r="154">
      <x:c r="A154" s="3"/>
      <x:c r="B154" s="3"/>
      <x:c r="C154" s="3"/>
      <x:c r="D154" s="3"/>
      <x:c r="E154" s="3"/>
      <x:c r="F154" s="3"/>
      <x:c r="G154" s="3"/>
      <x:c r="H154" s="3"/>
      <x:c r="I154" s="3"/>
      <x:c r="J154" s="3"/>
      <x:c r="K154" s="3"/>
      <x:c r="L154" s="3"/>
      <x:c r="M154" s="3"/>
      <x:c r="N154" s="3"/>
      <x:c r="O154" s="3"/>
      <x:c r="P154" s="3"/>
      <x:c r="Q154" s="3"/>
      <x:c r="R154" s="3"/>
      <x:c r="S154" s="3"/>
      <x:c r="T154" s="3"/>
      <x:c r="U154" s="3"/>
      <x:c r="V154" s="3"/>
    </x:row>
    <x:row r="155">
      <x:c r="A155" s="3"/>
      <x:c r="B155" s="3"/>
      <x:c r="C155" s="3"/>
      <x:c r="D155" s="3"/>
      <x:c r="E155" s="3"/>
      <x:c r="F155" s="3"/>
      <x:c r="G155" s="3"/>
      <x:c r="H155" s="3"/>
      <x:c r="I155" s="3"/>
      <x:c r="J155" s="3"/>
      <x:c r="K155" s="3"/>
      <x:c r="L155" s="3"/>
      <x:c r="M155" s="3"/>
      <x:c r="N155" s="3"/>
      <x:c r="O155" s="3"/>
      <x:c r="P155" s="3"/>
      <x:c r="Q155" s="3"/>
      <x:c r="R155" s="3"/>
      <x:c r="S155" s="3"/>
      <x:c r="T155" s="3"/>
      <x:c r="U155" s="3"/>
      <x:c r="V155" s="3"/>
    </x:row>
    <x:row r="156">
      <x:c r="A156" s="3"/>
      <x:c r="B156" s="3"/>
      <x:c r="C156" s="3"/>
      <x:c r="D156" s="3"/>
      <x:c r="E156" s="3"/>
      <x:c r="F156" s="3"/>
      <x:c r="G156" s="3"/>
      <x:c r="H156" s="3"/>
      <x:c r="I156" s="3"/>
      <x:c r="J156" s="3"/>
      <x:c r="K156" s="3"/>
      <x:c r="L156" s="3"/>
      <x:c r="M156" s="3"/>
      <x:c r="N156" s="3"/>
      <x:c r="O156" s="3"/>
      <x:c r="P156" s="3"/>
      <x:c r="Q156" s="3"/>
      <x:c r="R156" s="3"/>
      <x:c r="S156" s="3"/>
      <x:c r="T156" s="3"/>
      <x:c r="U156" s="3"/>
      <x:c r="V156" s="3"/>
    </x:row>
    <x:row r="157">
      <x:c r="A157" s="3"/>
      <x:c r="B157" s="3"/>
      <x:c r="C157" s="3"/>
      <x:c r="D157" s="3"/>
      <x:c r="E157" s="3"/>
      <x:c r="F157" s="3"/>
      <x:c r="G157" s="3"/>
      <x:c r="H157" s="3"/>
      <x:c r="I157" s="3"/>
      <x:c r="J157" s="3"/>
      <x:c r="K157" s="3"/>
      <x:c r="L157" s="3"/>
      <x:c r="M157" s="3"/>
      <x:c r="N157" s="3"/>
      <x:c r="O157" s="3"/>
      <x:c r="P157" s="3"/>
      <x:c r="Q157" s="3"/>
      <x:c r="R157" s="3"/>
      <x:c r="S157" s="3"/>
      <x:c r="T157" s="3"/>
      <x:c r="U157" s="3"/>
      <x:c r="V157" s="3"/>
    </x:row>
    <x:row r="158">
      <x:c r="A158" s="3"/>
      <x:c r="B158" s="3"/>
      <x:c r="C158" s="3"/>
      <x:c r="D158" s="3"/>
      <x:c r="E158" s="3"/>
      <x:c r="F158" s="3"/>
      <x:c r="G158" s="3"/>
      <x:c r="H158" s="3"/>
      <x:c r="I158" s="3"/>
      <x:c r="J158" s="3"/>
      <x:c r="K158" s="3"/>
      <x:c r="L158" s="3"/>
      <x:c r="M158" s="3"/>
      <x:c r="N158" s="3"/>
      <x:c r="O158" s="3"/>
      <x:c r="P158" s="3"/>
      <x:c r="Q158" s="3"/>
      <x:c r="R158" s="3"/>
      <x:c r="S158" s="3"/>
      <x:c r="T158" s="3"/>
      <x:c r="U158" s="3"/>
      <x:c r="V158" s="3"/>
    </x:row>
    <x:row r="159">
      <x:c r="A159" s="3"/>
      <x:c r="B159" s="3"/>
      <x:c r="C159" s="3"/>
      <x:c r="D159" s="3"/>
      <x:c r="E159" s="3"/>
      <x:c r="F159" s="3"/>
      <x:c r="G159" s="3"/>
      <x:c r="H159" s="3"/>
      <x:c r="I159" s="3"/>
      <x:c r="J159" s="3"/>
      <x:c r="K159" s="3"/>
      <x:c r="L159" s="3"/>
      <x:c r="M159" s="3"/>
      <x:c r="N159" s="3"/>
      <x:c r="O159" s="3"/>
      <x:c r="P159" s="3"/>
      <x:c r="Q159" s="3"/>
      <x:c r="R159" s="3"/>
      <x:c r="S159" s="3"/>
      <x:c r="T159" s="3"/>
      <x:c r="U159" s="3"/>
      <x:c r="V159" s="3"/>
    </x:row>
    <x:row r="160">
      <x:c r="A160" s="3"/>
      <x:c r="B160" s="3"/>
      <x:c r="C160" s="3"/>
      <x:c r="D160" s="3"/>
      <x:c r="E160" s="3"/>
      <x:c r="F160" s="3"/>
      <x:c r="G160" s="3"/>
      <x:c r="H160" s="3"/>
      <x:c r="I160" s="3"/>
      <x:c r="J160" s="3"/>
      <x:c r="K160" s="3"/>
      <x:c r="L160" s="3"/>
      <x:c r="M160" s="3"/>
      <x:c r="N160" s="3"/>
      <x:c r="O160" s="3"/>
      <x:c r="P160" s="3"/>
      <x:c r="Q160" s="3"/>
      <x:c r="R160" s="3"/>
      <x:c r="S160" s="3"/>
      <x:c r="T160" s="3"/>
      <x:c r="U160" s="3"/>
      <x:c r="V160" s="3"/>
    </x:row>
    <x:row r="161">
      <x:c r="A161" s="3"/>
      <x:c r="B161" s="3"/>
      <x:c r="C161" s="3"/>
      <x:c r="D161" s="3"/>
      <x:c r="E161" s="3"/>
      <x:c r="F161" s="3"/>
      <x:c r="G161" s="3"/>
      <x:c r="H161" s="3"/>
      <x:c r="I161" s="3"/>
      <x:c r="J161" s="3"/>
      <x:c r="K161" s="3"/>
      <x:c r="L161" s="3"/>
      <x:c r="M161" s="3"/>
      <x:c r="N161" s="3"/>
      <x:c r="O161" s="3"/>
      <x:c r="P161" s="3"/>
      <x:c r="Q161" s="3"/>
      <x:c r="R161" s="3"/>
      <x:c r="S161" s="3"/>
      <x:c r="T161" s="3"/>
      <x:c r="U161" s="3"/>
      <x:c r="V161" s="3"/>
    </x:row>
    <x:row r="162">
      <x:c r="A162" s="3"/>
      <x:c r="B162" s="3"/>
      <x:c r="C162" s="3"/>
      <x:c r="D162" s="3"/>
      <x:c r="E162" s="3"/>
      <x:c r="F162" s="3"/>
      <x:c r="G162" s="3"/>
      <x:c r="H162" s="3"/>
      <x:c r="I162" s="3"/>
      <x:c r="J162" s="3"/>
      <x:c r="K162" s="3"/>
      <x:c r="L162" s="3"/>
      <x:c r="M162" s="3"/>
      <x:c r="N162" s="3"/>
      <x:c r="O162" s="3"/>
      <x:c r="P162" s="3"/>
      <x:c r="Q162" s="3"/>
      <x:c r="R162" s="3"/>
      <x:c r="S162" s="3"/>
      <x:c r="T162" s="3"/>
      <x:c r="U162" s="3"/>
      <x:c r="V162" s="3"/>
    </x:row>
    <x:row r="163">
      <x:c r="A163" s="3"/>
      <x:c r="B163" s="3"/>
      <x:c r="C163" s="3"/>
      <x:c r="D163" s="3"/>
      <x:c r="E163" s="3"/>
      <x:c r="F163" s="3"/>
      <x:c r="G163" s="3"/>
      <x:c r="H163" s="3"/>
      <x:c r="I163" s="3"/>
      <x:c r="J163" s="3"/>
      <x:c r="K163" s="3"/>
      <x:c r="L163" s="3"/>
      <x:c r="M163" s="3"/>
      <x:c r="N163" s="3"/>
      <x:c r="O163" s="3"/>
      <x:c r="P163" s="3"/>
      <x:c r="Q163" s="3"/>
      <x:c r="R163" s="3"/>
      <x:c r="S163" s="3"/>
      <x:c r="T163" s="3"/>
      <x:c r="U163" s="3"/>
      <x:c r="V163" s="3"/>
    </x:row>
    <x:row r="164">
      <x:c r="A164" s="3"/>
      <x:c r="B164" s="3"/>
      <x:c r="C164" s="3"/>
      <x:c r="D164" s="3"/>
      <x:c r="E164" s="3"/>
      <x:c r="F164" s="3"/>
      <x:c r="G164" s="3"/>
      <x:c r="H164" s="3"/>
      <x:c r="I164" s="3"/>
      <x:c r="J164" s="3"/>
      <x:c r="K164" s="3"/>
      <x:c r="L164" s="3"/>
      <x:c r="M164" s="3"/>
      <x:c r="N164" s="3"/>
      <x:c r="O164" s="3"/>
      <x:c r="P164" s="3"/>
      <x:c r="Q164" s="3"/>
      <x:c r="R164" s="3"/>
      <x:c r="S164" s="3"/>
      <x:c r="T164" s="3"/>
      <x:c r="U164" s="3"/>
      <x:c r="V164" s="3"/>
    </x:row>
    <x:row r="165">
      <x:c r="A165" s="3"/>
      <x:c r="B165" s="3"/>
      <x:c r="C165" s="3"/>
      <x:c r="D165" s="3"/>
      <x:c r="E165" s="3"/>
      <x:c r="F165" s="3"/>
      <x:c r="G165" s="3"/>
      <x:c r="H165" s="3"/>
      <x:c r="I165" s="3"/>
      <x:c r="J165" s="3"/>
      <x:c r="K165" s="3"/>
      <x:c r="L165" s="3"/>
      <x:c r="M165" s="3"/>
      <x:c r="N165" s="3"/>
      <x:c r="O165" s="3"/>
      <x:c r="P165" s="3"/>
      <x:c r="Q165" s="3"/>
      <x:c r="R165" s="3"/>
      <x:c r="S165" s="3"/>
      <x:c r="T165" s="3"/>
      <x:c r="U165" s="3"/>
      <x:c r="V165" s="3"/>
    </x:row>
    <x:row r="166">
      <x:c r="A166" s="3"/>
      <x:c r="B166" s="3"/>
      <x:c r="C166" s="3"/>
      <x:c r="D166" s="3"/>
      <x:c r="E166" s="3"/>
      <x:c r="F166" s="3"/>
      <x:c r="G166" s="3"/>
      <x:c r="H166" s="3"/>
      <x:c r="I166" s="3"/>
      <x:c r="J166" s="3"/>
      <x:c r="K166" s="3"/>
      <x:c r="L166" s="3"/>
      <x:c r="M166" s="3"/>
      <x:c r="N166" s="3"/>
      <x:c r="O166" s="3"/>
      <x:c r="P166" s="3"/>
      <x:c r="Q166" s="3"/>
      <x:c r="R166" s="3"/>
      <x:c r="S166" s="3"/>
      <x:c r="T166" s="3"/>
      <x:c r="U166" s="3"/>
      <x:c r="V166" s="3"/>
    </x:row>
    <x:row r="167">
      <x:c r="A167" s="3"/>
      <x:c r="B167" s="3"/>
      <x:c r="C167" s="3"/>
      <x:c r="D167" s="3"/>
      <x:c r="E167" s="3"/>
      <x:c r="F167" s="3"/>
      <x:c r="G167" s="3"/>
      <x:c r="H167" s="3"/>
      <x:c r="I167" s="3"/>
      <x:c r="J167" s="3"/>
      <x:c r="K167" s="3"/>
      <x:c r="L167" s="3"/>
      <x:c r="M167" s="3"/>
      <x:c r="N167" s="3"/>
      <x:c r="O167" s="3"/>
      <x:c r="P167" s="3"/>
      <x:c r="Q167" s="3"/>
      <x:c r="R167" s="3"/>
      <x:c r="S167" s="3"/>
      <x:c r="T167" s="3"/>
      <x:c r="U167" s="3"/>
      <x:c r="V167" s="3"/>
    </x:row>
    <x:row r="168">
      <x:c r="A168" s="3"/>
      <x:c r="B168" s="3"/>
      <x:c r="C168" s="3"/>
      <x:c r="D168" s="3"/>
      <x:c r="E168" s="3"/>
      <x:c r="F168" s="3"/>
      <x:c r="G168" s="3"/>
      <x:c r="H168" s="3"/>
      <x:c r="I168" s="3"/>
      <x:c r="J168" s="3"/>
      <x:c r="K168" s="3"/>
      <x:c r="L168" s="3"/>
      <x:c r="M168" s="3"/>
      <x:c r="N168" s="3"/>
      <x:c r="O168" s="3"/>
      <x:c r="P168" s="3"/>
      <x:c r="Q168" s="3"/>
      <x:c r="R168" s="3"/>
      <x:c r="S168" s="3"/>
      <x:c r="T168" s="3"/>
      <x:c r="U168" s="3"/>
      <x:c r="V168" s="3"/>
    </x:row>
    <x:row r="169">
      <x:c r="A169" s="3"/>
      <x:c r="B169" s="3"/>
      <x:c r="C169" s="3"/>
      <x:c r="D169" s="3"/>
      <x:c r="E169" s="3"/>
      <x:c r="F169" s="3"/>
      <x:c r="G169" s="3"/>
      <x:c r="H169" s="3"/>
      <x:c r="I169" s="3"/>
      <x:c r="J169" s="3"/>
      <x:c r="K169" s="3"/>
      <x:c r="L169" s="3"/>
      <x:c r="M169" s="3"/>
      <x:c r="N169" s="3"/>
      <x:c r="O169" s="3"/>
      <x:c r="P169" s="3"/>
      <x:c r="Q169" s="3"/>
      <x:c r="R169" s="3"/>
      <x:c r="S169" s="3"/>
      <x:c r="T169" s="3"/>
      <x:c r="U169" s="3"/>
      <x:c r="V169" s="3"/>
    </x:row>
    <x:row r="170">
      <x:c r="A170" s="3"/>
      <x:c r="B170" s="3"/>
      <x:c r="C170" s="3"/>
      <x:c r="D170" s="3"/>
      <x:c r="E170" s="3"/>
      <x:c r="F170" s="3"/>
      <x:c r="G170" s="3"/>
      <x:c r="H170" s="3"/>
      <x:c r="I170" s="3"/>
      <x:c r="J170" s="3"/>
      <x:c r="K170" s="3"/>
      <x:c r="L170" s="3"/>
      <x:c r="M170" s="3"/>
      <x:c r="N170" s="3"/>
      <x:c r="O170" s="3"/>
      <x:c r="P170" s="3"/>
      <x:c r="Q170" s="3"/>
      <x:c r="R170" s="3"/>
      <x:c r="S170" s="3"/>
      <x:c r="T170" s="3"/>
      <x:c r="U170" s="3"/>
      <x:c r="V170" s="3"/>
    </x:row>
    <x:row r="171">
      <x:c r="A171" s="3"/>
      <x:c r="B171" s="3"/>
      <x:c r="C171" s="3"/>
      <x:c r="D171" s="3"/>
      <x:c r="E171" s="3"/>
      <x:c r="F171" s="3"/>
      <x:c r="G171" s="3"/>
      <x:c r="H171" s="3"/>
      <x:c r="I171" s="3"/>
      <x:c r="J171" s="3"/>
      <x:c r="K171" s="3"/>
      <x:c r="L171" s="3"/>
      <x:c r="M171" s="3"/>
      <x:c r="N171" s="3"/>
      <x:c r="O171" s="3"/>
      <x:c r="P171" s="3"/>
      <x:c r="Q171" s="3"/>
      <x:c r="R171" s="3"/>
      <x:c r="S171" s="3"/>
      <x:c r="T171" s="3"/>
      <x:c r="U171" s="3"/>
      <x:c r="V171" s="3"/>
    </x:row>
    <x:row r="172">
      <x:c r="A172" s="3"/>
      <x:c r="B172" s="3"/>
      <x:c r="C172" s="3"/>
      <x:c r="D172" s="3"/>
      <x:c r="E172" s="3"/>
      <x:c r="F172" s="3"/>
      <x:c r="G172" s="3"/>
      <x:c r="H172" s="3"/>
      <x:c r="I172" s="3"/>
      <x:c r="J172" s="3"/>
      <x:c r="K172" s="3"/>
      <x:c r="L172" s="3"/>
      <x:c r="M172" s="3"/>
      <x:c r="N172" s="3"/>
      <x:c r="O172" s="3"/>
      <x:c r="P172" s="3"/>
      <x:c r="Q172" s="3"/>
      <x:c r="R172" s="3"/>
      <x:c r="S172" s="3"/>
      <x:c r="T172" s="3"/>
      <x:c r="U172" s="3"/>
      <x:c r="V172" s="3"/>
    </x:row>
    <x:row r="173">
      <x:c r="A173" s="3"/>
      <x:c r="B173" s="3"/>
      <x:c r="C173" s="3"/>
      <x:c r="D173" s="3"/>
      <x:c r="E173" s="3"/>
      <x:c r="F173" s="3"/>
      <x:c r="G173" s="3"/>
      <x:c r="H173" s="3"/>
      <x:c r="I173" s="3"/>
      <x:c r="J173" s="3"/>
      <x:c r="K173" s="3"/>
      <x:c r="L173" s="3"/>
      <x:c r="M173" s="3"/>
      <x:c r="N173" s="3"/>
      <x:c r="O173" s="3"/>
      <x:c r="P173" s="3"/>
      <x:c r="Q173" s="3"/>
      <x:c r="R173" s="3"/>
      <x:c r="S173" s="3"/>
      <x:c r="T173" s="3"/>
      <x:c r="U173" s="3"/>
      <x:c r="V173" s="3"/>
    </x:row>
    <x:row r="174">
      <x:c r="A174" s="3"/>
      <x:c r="B174" s="3"/>
      <x:c r="C174" s="3"/>
      <x:c r="D174" s="3"/>
      <x:c r="E174" s="3"/>
      <x:c r="F174" s="3"/>
      <x:c r="G174" s="3"/>
      <x:c r="H174" s="3"/>
      <x:c r="I174" s="3"/>
      <x:c r="J174" s="3"/>
      <x:c r="K174" s="3"/>
      <x:c r="L174" s="3"/>
      <x:c r="M174" s="3"/>
      <x:c r="N174" s="3"/>
      <x:c r="O174" s="3"/>
      <x:c r="P174" s="3"/>
      <x:c r="Q174" s="3"/>
      <x:c r="R174" s="3"/>
      <x:c r="S174" s="3"/>
      <x:c r="T174" s="3"/>
      <x:c r="U174" s="3"/>
      <x:c r="V174" s="3"/>
    </x:row>
    <x:row r="175">
      <x:c r="A175" s="3"/>
      <x:c r="B175" s="3"/>
      <x:c r="C175" s="3"/>
      <x:c r="D175" s="3"/>
      <x:c r="E175" s="3"/>
      <x:c r="F175" s="3"/>
      <x:c r="G175" s="3"/>
      <x:c r="H175" s="3"/>
      <x:c r="I175" s="3"/>
      <x:c r="J175" s="3"/>
      <x:c r="K175" s="3"/>
      <x:c r="L175" s="3"/>
      <x:c r="M175" s="3"/>
      <x:c r="N175" s="3"/>
      <x:c r="O175" s="3"/>
      <x:c r="P175" s="3"/>
      <x:c r="Q175" s="3"/>
      <x:c r="R175" s="3"/>
      <x:c r="S175" s="3"/>
      <x:c r="T175" s="3"/>
      <x:c r="U175" s="3"/>
      <x:c r="V175" s="3"/>
    </x:row>
    <x:row r="176">
      <x:c r="A176" s="3"/>
      <x:c r="B176" s="3"/>
      <x:c r="C176" s="3"/>
      <x:c r="D176" s="3"/>
      <x:c r="E176" s="3"/>
      <x:c r="F176" s="3"/>
      <x:c r="G176" s="3"/>
      <x:c r="H176" s="3"/>
      <x:c r="I176" s="3"/>
      <x:c r="J176" s="3"/>
      <x:c r="K176" s="3"/>
      <x:c r="L176" s="3"/>
      <x:c r="M176" s="3"/>
      <x:c r="N176" s="3"/>
      <x:c r="O176" s="3"/>
      <x:c r="P176" s="3"/>
      <x:c r="Q176" s="3"/>
      <x:c r="R176" s="3"/>
      <x:c r="S176" s="3"/>
      <x:c r="T176" s="3"/>
      <x:c r="U176" s="3"/>
      <x:c r="V176" s="3"/>
    </x:row>
    <x:row r="177">
      <x:c r="A177" s="3"/>
      <x:c r="B177" s="3"/>
      <x:c r="C177" s="3"/>
      <x:c r="D177" s="3"/>
      <x:c r="E177" s="3"/>
      <x:c r="F177" s="3"/>
      <x:c r="G177" s="3"/>
      <x:c r="H177" s="3"/>
      <x:c r="I177" s="3"/>
      <x:c r="J177" s="3"/>
      <x:c r="K177" s="3"/>
      <x:c r="L177" s="3"/>
      <x:c r="M177" s="3"/>
      <x:c r="N177" s="3"/>
      <x:c r="O177" s="3"/>
      <x:c r="P177" s="3"/>
      <x:c r="Q177" s="3"/>
      <x:c r="R177" s="3"/>
      <x:c r="S177" s="3"/>
      <x:c r="T177" s="3"/>
      <x:c r="U177" s="3"/>
      <x:c r="V177" s="3"/>
    </x:row>
    <x:row r="178">
      <x:c r="A178" s="3"/>
      <x:c r="B178" s="3"/>
      <x:c r="C178" s="3"/>
      <x:c r="D178" s="3"/>
      <x:c r="E178" s="3"/>
      <x:c r="F178" s="3"/>
      <x:c r="G178" s="3"/>
      <x:c r="H178" s="3"/>
      <x:c r="I178" s="3"/>
      <x:c r="J178" s="3"/>
      <x:c r="K178" s="3"/>
      <x:c r="L178" s="3"/>
      <x:c r="M178" s="3"/>
      <x:c r="N178" s="3"/>
      <x:c r="O178" s="3"/>
      <x:c r="P178" s="3"/>
      <x:c r="Q178" s="3"/>
      <x:c r="R178" s="3"/>
      <x:c r="S178" s="3"/>
      <x:c r="T178" s="3"/>
      <x:c r="U178" s="3"/>
      <x:c r="V178" s="3"/>
    </x:row>
    <x:row r="179">
      <x:c r="A179" s="3"/>
      <x:c r="B179" s="3"/>
      <x:c r="C179" s="3"/>
      <x:c r="D179" s="3"/>
      <x:c r="E179" s="3"/>
      <x:c r="F179" s="3"/>
      <x:c r="G179" s="3"/>
      <x:c r="H179" s="3"/>
      <x:c r="I179" s="3"/>
      <x:c r="J179" s="3"/>
      <x:c r="K179" s="3"/>
      <x:c r="L179" s="3"/>
      <x:c r="M179" s="3"/>
      <x:c r="N179" s="3"/>
      <x:c r="O179" s="3"/>
      <x:c r="P179" s="3"/>
      <x:c r="Q179" s="3"/>
      <x:c r="R179" s="3"/>
      <x:c r="S179" s="3"/>
      <x:c r="T179" s="3"/>
      <x:c r="U179" s="3"/>
      <x:c r="V179" s="3"/>
    </x:row>
    <x:row r="180">
      <x:c r="A180" s="3"/>
      <x:c r="B180" s="3"/>
      <x:c r="C180" s="3"/>
      <x:c r="D180" s="3"/>
      <x:c r="E180" s="3"/>
      <x:c r="F180" s="3"/>
      <x:c r="G180" s="3"/>
      <x:c r="H180" s="3"/>
      <x:c r="I180" s="3"/>
      <x:c r="J180" s="3"/>
      <x:c r="K180" s="3"/>
      <x:c r="L180" s="3"/>
      <x:c r="M180" s="3"/>
      <x:c r="N180" s="3"/>
      <x:c r="O180" s="3"/>
      <x:c r="P180" s="3"/>
      <x:c r="Q180" s="3"/>
      <x:c r="R180" s="3"/>
      <x:c r="S180" s="3"/>
      <x:c r="T180" s="3"/>
      <x:c r="U180" s="3"/>
      <x:c r="V180" s="3"/>
    </x:row>
    <x:row r="181">
      <x:c r="A181" s="3"/>
      <x:c r="B181" s="3"/>
      <x:c r="C181" s="3"/>
      <x:c r="D181" s="3"/>
      <x:c r="E181" s="3"/>
      <x:c r="F181" s="3"/>
      <x:c r="G181" s="3"/>
      <x:c r="H181" s="3"/>
      <x:c r="I181" s="3"/>
      <x:c r="J181" s="3"/>
      <x:c r="K181" s="3"/>
      <x:c r="L181" s="3"/>
      <x:c r="M181" s="3"/>
      <x:c r="N181" s="3"/>
      <x:c r="O181" s="3"/>
      <x:c r="P181" s="3"/>
      <x:c r="Q181" s="3"/>
      <x:c r="R181" s="3"/>
      <x:c r="S181" s="3"/>
      <x:c r="T181" s="3"/>
      <x:c r="U181" s="3"/>
      <x:c r="V181" s="3"/>
    </x:row>
    <x:row r="182">
      <x:c r="A182" s="3"/>
      <x:c r="B182" s="3"/>
      <x:c r="C182" s="3"/>
      <x:c r="D182" s="3"/>
      <x:c r="E182" s="3"/>
      <x:c r="F182" s="3"/>
      <x:c r="G182" s="3"/>
      <x:c r="H182" s="3"/>
      <x:c r="I182" s="3"/>
      <x:c r="J182" s="3"/>
      <x:c r="K182" s="3"/>
      <x:c r="L182" s="3"/>
      <x:c r="M182" s="3"/>
      <x:c r="N182" s="3"/>
      <x:c r="O182" s="3"/>
      <x:c r="P182" s="3"/>
      <x:c r="Q182" s="3"/>
      <x:c r="R182" s="3"/>
      <x:c r="S182" s="3"/>
      <x:c r="T182" s="3"/>
      <x:c r="U182" s="3"/>
      <x:c r="V182" s="3"/>
    </x:row>
    <x:row r="183">
      <x:c r="A183" s="3"/>
      <x:c r="B183" s="3"/>
      <x:c r="C183" s="3"/>
      <x:c r="D183" s="3"/>
      <x:c r="E183" s="3"/>
      <x:c r="F183" s="3"/>
      <x:c r="G183" s="3"/>
      <x:c r="H183" s="3"/>
      <x:c r="I183" s="3"/>
      <x:c r="J183" s="3"/>
      <x:c r="K183" s="3"/>
      <x:c r="L183" s="3"/>
      <x:c r="M183" s="3"/>
      <x:c r="N183" s="3"/>
      <x:c r="O183" s="3"/>
      <x:c r="P183" s="3"/>
      <x:c r="Q183" s="3"/>
      <x:c r="R183" s="3"/>
      <x:c r="S183" s="3"/>
      <x:c r="T183" s="3"/>
      <x:c r="U183" s="3"/>
      <x:c r="V183" s="3"/>
    </x:row>
    <x:row r="184">
      <x:c r="A184" s="3"/>
      <x:c r="B184" s="3"/>
      <x:c r="C184" s="3"/>
      <x:c r="D184" s="3"/>
      <x:c r="E184" s="3"/>
      <x:c r="F184" s="3"/>
      <x:c r="G184" s="3"/>
      <x:c r="H184" s="3"/>
      <x:c r="I184" s="3"/>
      <x:c r="J184" s="3"/>
      <x:c r="K184" s="3"/>
      <x:c r="L184" s="3"/>
      <x:c r="M184" s="3"/>
      <x:c r="N184" s="3"/>
      <x:c r="O184" s="3"/>
      <x:c r="P184" s="3"/>
      <x:c r="Q184" s="3"/>
      <x:c r="R184" s="3"/>
      <x:c r="S184" s="3"/>
      <x:c r="T184" s="3"/>
      <x:c r="U184" s="3"/>
      <x:c r="V184" s="3"/>
    </x:row>
    <x:row r="185">
      <x:c r="A185" s="3"/>
      <x:c r="B185" s="3"/>
      <x:c r="C185" s="3"/>
      <x:c r="D185" s="3"/>
      <x:c r="E185" s="3"/>
      <x:c r="F185" s="3"/>
      <x:c r="G185" s="3"/>
      <x:c r="H185" s="3"/>
      <x:c r="I185" s="3"/>
      <x:c r="J185" s="3"/>
      <x:c r="K185" s="3"/>
      <x:c r="L185" s="3"/>
      <x:c r="M185" s="3"/>
      <x:c r="N185" s="3"/>
      <x:c r="O185" s="3"/>
      <x:c r="P185" s="3"/>
      <x:c r="Q185" s="3"/>
      <x:c r="R185" s="3"/>
      <x:c r="S185" s="3"/>
      <x:c r="T185" s="3"/>
      <x:c r="U185" s="3"/>
      <x:c r="V185" s="3"/>
    </x:row>
    <x:row r="186">
      <x:c r="A186" s="3"/>
      <x:c r="B186" s="3"/>
      <x:c r="C186" s="3"/>
      <x:c r="D186" s="3"/>
      <x:c r="E186" s="3"/>
      <x:c r="F186" s="3"/>
      <x:c r="G186" s="3"/>
      <x:c r="H186" s="3"/>
      <x:c r="I186" s="3"/>
      <x:c r="J186" s="3"/>
      <x:c r="K186" s="3"/>
      <x:c r="L186" s="3"/>
      <x:c r="M186" s="3"/>
      <x:c r="N186" s="3"/>
      <x:c r="O186" s="3"/>
      <x:c r="P186" s="3"/>
      <x:c r="Q186" s="3"/>
      <x:c r="R186" s="3"/>
      <x:c r="S186" s="3"/>
      <x:c r="T186" s="3"/>
      <x:c r="U186" s="3"/>
      <x:c r="V186" s="3"/>
    </x:row>
    <x:row r="187">
      <x:c r="A187" s="3"/>
      <x:c r="B187" s="3"/>
      <x:c r="C187" s="3"/>
      <x:c r="D187" s="3"/>
      <x:c r="E187" s="3"/>
      <x:c r="F187" s="3"/>
      <x:c r="G187" s="3"/>
      <x:c r="H187" s="3"/>
      <x:c r="I187" s="3"/>
      <x:c r="J187" s="3"/>
      <x:c r="K187" s="3"/>
      <x:c r="L187" s="3"/>
      <x:c r="M187" s="3"/>
      <x:c r="N187" s="3"/>
      <x:c r="O187" s="3"/>
      <x:c r="P187" s="3"/>
      <x:c r="Q187" s="3"/>
      <x:c r="R187" s="3"/>
      <x:c r="S187" s="3"/>
      <x:c r="T187" s="3"/>
      <x:c r="U187" s="3"/>
      <x:c r="V187" s="3"/>
    </x:row>
    <x:row r="188">
      <x:c r="A188" s="3"/>
      <x:c r="B188" s="3"/>
      <x:c r="C188" s="3"/>
      <x:c r="D188" s="3"/>
      <x:c r="E188" s="3"/>
      <x:c r="F188" s="3"/>
      <x:c r="G188" s="3"/>
      <x:c r="H188" s="3"/>
      <x:c r="I188" s="3"/>
      <x:c r="J188" s="3"/>
      <x:c r="K188" s="3"/>
      <x:c r="L188" s="3"/>
      <x:c r="M188" s="3"/>
      <x:c r="N188" s="3"/>
      <x:c r="O188" s="3"/>
      <x:c r="P188" s="3"/>
      <x:c r="Q188" s="3"/>
      <x:c r="R188" s="3"/>
      <x:c r="S188" s="3"/>
      <x:c r="T188" s="3"/>
      <x:c r="U188" s="3"/>
      <x:c r="V188" s="3"/>
    </x:row>
    <x:row r="189">
      <x:c r="A189" s="3"/>
      <x:c r="B189" s="3"/>
      <x:c r="C189" s="3"/>
      <x:c r="D189" s="3"/>
      <x:c r="E189" s="3"/>
      <x:c r="F189" s="3"/>
      <x:c r="G189" s="3"/>
      <x:c r="H189" s="3"/>
      <x:c r="I189" s="3"/>
      <x:c r="J189" s="3"/>
      <x:c r="K189" s="3"/>
      <x:c r="L189" s="3"/>
      <x:c r="M189" s="3"/>
      <x:c r="N189" s="3"/>
      <x:c r="O189" s="3"/>
      <x:c r="P189" s="3"/>
      <x:c r="Q189" s="3"/>
      <x:c r="R189" s="3"/>
      <x:c r="S189" s="3"/>
      <x:c r="T189" s="3"/>
      <x:c r="U189" s="3"/>
      <x:c r="V189" s="3"/>
    </x:row>
    <x:row r="190">
      <x:c r="A190" s="3"/>
      <x:c r="B190" s="3"/>
      <x:c r="C190" s="3"/>
      <x:c r="D190" s="3"/>
      <x:c r="E190" s="3"/>
      <x:c r="F190" s="3"/>
      <x:c r="G190" s="3"/>
      <x:c r="H190" s="3"/>
      <x:c r="I190" s="3"/>
      <x:c r="J190" s="3"/>
      <x:c r="K190" s="3"/>
      <x:c r="L190" s="3"/>
      <x:c r="M190" s="3"/>
      <x:c r="N190" s="3"/>
      <x:c r="O190" s="3"/>
      <x:c r="P190" s="3"/>
      <x:c r="Q190" s="3"/>
      <x:c r="R190" s="3"/>
      <x:c r="S190" s="3"/>
      <x:c r="T190" s="3"/>
      <x:c r="U190" s="3"/>
      <x:c r="V190" s="3"/>
    </x:row>
    <x:row r="191">
      <x:c r="A191" s="3"/>
      <x:c r="B191" s="3"/>
      <x:c r="C191" s="3"/>
      <x:c r="D191" s="3"/>
      <x:c r="E191" s="3"/>
      <x:c r="F191" s="3"/>
      <x:c r="G191" s="3"/>
      <x:c r="H191" s="3"/>
      <x:c r="I191" s="3"/>
      <x:c r="J191" s="3"/>
      <x:c r="K191" s="3"/>
      <x:c r="L191" s="3"/>
      <x:c r="M191" s="3"/>
      <x:c r="N191" s="3"/>
      <x:c r="O191" s="3"/>
      <x:c r="P191" s="3"/>
      <x:c r="Q191" s="3"/>
      <x:c r="R191" s="3"/>
      <x:c r="S191" s="3"/>
      <x:c r="T191" s="3"/>
      <x:c r="U191" s="3"/>
      <x:c r="V191" s="3"/>
    </x:row>
    <x:row r="192">
      <x:c r="A192" s="3"/>
      <x:c r="B192" s="3"/>
      <x:c r="C192" s="3"/>
      <x:c r="D192" s="3"/>
      <x:c r="E192" s="3"/>
      <x:c r="F192" s="3"/>
      <x:c r="G192" s="3"/>
      <x:c r="H192" s="3"/>
      <x:c r="I192" s="3"/>
      <x:c r="J192" s="3"/>
      <x:c r="K192" s="3"/>
      <x:c r="L192" s="3"/>
      <x:c r="M192" s="3"/>
      <x:c r="N192" s="3"/>
      <x:c r="O192" s="3"/>
      <x:c r="P192" s="3"/>
      <x:c r="Q192" s="3"/>
      <x:c r="R192" s="3"/>
      <x:c r="S192" s="3"/>
      <x:c r="T192" s="3"/>
      <x:c r="U192" s="3"/>
      <x:c r="V192" s="3"/>
    </x:row>
    <x:row r="193">
      <x:c r="A193" s="3"/>
      <x:c r="B193" s="3"/>
      <x:c r="C193" s="3"/>
      <x:c r="D193" s="3"/>
      <x:c r="E193" s="3"/>
      <x:c r="F193" s="3"/>
      <x:c r="G193" s="3"/>
      <x:c r="H193" s="3"/>
      <x:c r="I193" s="3"/>
      <x:c r="J193" s="3"/>
      <x:c r="K193" s="3"/>
      <x:c r="L193" s="3"/>
      <x:c r="M193" s="3"/>
      <x:c r="N193" s="3"/>
      <x:c r="O193" s="3"/>
      <x:c r="P193" s="3"/>
      <x:c r="Q193" s="3"/>
      <x:c r="R193" s="3"/>
      <x:c r="S193" s="3"/>
      <x:c r="T193" s="3"/>
      <x:c r="U193" s="3"/>
      <x:c r="V193" s="3"/>
    </x:row>
    <x:row r="194">
      <x:c r="A194" s="3"/>
      <x:c r="B194" s="3"/>
      <x:c r="C194" s="3"/>
      <x:c r="D194" s="3"/>
      <x:c r="E194" s="3"/>
      <x:c r="F194" s="3"/>
      <x:c r="G194" s="3"/>
      <x:c r="H194" s="3"/>
      <x:c r="I194" s="3"/>
      <x:c r="J194" s="3"/>
      <x:c r="K194" s="3"/>
      <x:c r="L194" s="3"/>
      <x:c r="M194" s="3"/>
      <x:c r="N194" s="3"/>
      <x:c r="O194" s="3"/>
      <x:c r="P194" s="3"/>
      <x:c r="Q194" s="3"/>
      <x:c r="R194" s="3"/>
      <x:c r="S194" s="3"/>
      <x:c r="T194" s="3"/>
      <x:c r="U194" s="3"/>
      <x:c r="V194" s="3"/>
    </x:row>
    <x:row r="195">
      <x:c r="A195" s="3"/>
      <x:c r="B195" s="3"/>
      <x:c r="C195" s="3"/>
      <x:c r="D195" s="3"/>
      <x:c r="E195" s="3"/>
      <x:c r="F195" s="3"/>
      <x:c r="G195" s="3"/>
      <x:c r="H195" s="3"/>
      <x:c r="I195" s="3"/>
      <x:c r="J195" s="3"/>
      <x:c r="K195" s="3"/>
      <x:c r="L195" s="3"/>
      <x:c r="M195" s="3"/>
      <x:c r="N195" s="3"/>
      <x:c r="O195" s="3"/>
      <x:c r="P195" s="3"/>
      <x:c r="Q195" s="3"/>
      <x:c r="R195" s="3"/>
      <x:c r="S195" s="3"/>
      <x:c r="T195" s="3"/>
      <x:c r="U195" s="3"/>
      <x:c r="V195" s="3"/>
    </x:row>
    <x:row r="196">
      <x:c r="A196" s="3"/>
      <x:c r="B196" s="3"/>
      <x:c r="C196" s="3"/>
      <x:c r="D196" s="3"/>
      <x:c r="E196" s="3"/>
      <x:c r="F196" s="3"/>
      <x:c r="G196" s="3"/>
      <x:c r="H196" s="3"/>
      <x:c r="I196" s="3"/>
      <x:c r="J196" s="3"/>
      <x:c r="K196" s="3"/>
      <x:c r="L196" s="3"/>
      <x:c r="M196" s="3"/>
      <x:c r="N196" s="3"/>
      <x:c r="O196" s="3"/>
      <x:c r="P196" s="3"/>
      <x:c r="Q196" s="3"/>
      <x:c r="R196" s="3"/>
      <x:c r="S196" s="3"/>
      <x:c r="T196" s="3"/>
      <x:c r="U196" s="3"/>
      <x:c r="V196" s="3"/>
    </x:row>
    <x:row r="197">
      <x:c r="A197" s="3"/>
      <x:c r="B197" s="3"/>
      <x:c r="C197" s="3"/>
      <x:c r="D197" s="3"/>
      <x:c r="E197" s="3"/>
      <x:c r="F197" s="3"/>
      <x:c r="G197" s="3"/>
      <x:c r="H197" s="3"/>
      <x:c r="I197" s="3"/>
      <x:c r="J197" s="3"/>
      <x:c r="K197" s="3"/>
      <x:c r="L197" s="3"/>
      <x:c r="M197" s="3"/>
      <x:c r="N197" s="3"/>
      <x:c r="O197" s="3"/>
      <x:c r="P197" s="3"/>
      <x:c r="Q197" s="3"/>
      <x:c r="R197" s="3"/>
      <x:c r="S197" s="3"/>
      <x:c r="T197" s="3"/>
      <x:c r="U197" s="3"/>
      <x:c r="V197" s="3"/>
    </x:row>
    <x:row r="198">
      <x:c r="A198" s="3"/>
      <x:c r="B198" s="3"/>
      <x:c r="C198" s="3"/>
      <x:c r="D198" s="3"/>
      <x:c r="E198" s="3"/>
      <x:c r="F198" s="3"/>
      <x:c r="G198" s="3"/>
      <x:c r="H198" s="3"/>
      <x:c r="I198" s="3"/>
      <x:c r="J198" s="3"/>
      <x:c r="K198" s="3"/>
      <x:c r="L198" s="3"/>
      <x:c r="M198" s="3"/>
      <x:c r="N198" s="3"/>
      <x:c r="O198" s="3"/>
      <x:c r="P198" s="3"/>
      <x:c r="Q198" s="3"/>
      <x:c r="R198" s="3"/>
      <x:c r="S198" s="3"/>
      <x:c r="T198" s="3"/>
      <x:c r="U198" s="3"/>
      <x:c r="V198" s="3"/>
    </x:row>
    <x:row r="199">
      <x:c r="A199" s="3"/>
      <x:c r="B199" s="3"/>
      <x:c r="C199" s="3"/>
      <x:c r="D199" s="3"/>
      <x:c r="E199" s="3"/>
      <x:c r="F199" s="3"/>
      <x:c r="G199" s="3"/>
      <x:c r="H199" s="3"/>
      <x:c r="I199" s="3"/>
      <x:c r="J199" s="3"/>
      <x:c r="K199" s="3"/>
      <x:c r="L199" s="3"/>
      <x:c r="M199" s="3"/>
      <x:c r="N199" s="3"/>
      <x:c r="O199" s="3"/>
      <x:c r="P199" s="3"/>
      <x:c r="Q199" s="3"/>
      <x:c r="R199" s="3"/>
      <x:c r="S199" s="3"/>
      <x:c r="T199" s="3"/>
      <x:c r="U199" s="3"/>
      <x:c r="V199" s="3"/>
    </x:row>
    <x:row r="200">
      <x:c r="A200" s="3"/>
      <x:c r="B200" s="3"/>
      <x:c r="C200" s="3"/>
      <x:c r="D200" s="3"/>
      <x:c r="E200" s="3"/>
      <x:c r="F200" s="3"/>
      <x:c r="G200" s="3"/>
      <x:c r="H200" s="3"/>
      <x:c r="I200" s="3"/>
      <x:c r="J200" s="3"/>
      <x:c r="K200" s="3"/>
      <x:c r="L200" s="3"/>
      <x:c r="M200" s="3"/>
      <x:c r="N200" s="3"/>
      <x:c r="O200" s="3"/>
      <x:c r="P200" s="3"/>
      <x:c r="Q200" s="3"/>
      <x:c r="R200" s="3"/>
      <x:c r="S200" s="3"/>
      <x:c r="T200" s="3"/>
      <x:c r="U200" s="3"/>
      <x:c r="V200" s="3"/>
    </x:row>
    <x:row r="201">
      <x:c r="A201" s="3"/>
      <x:c r="B201" s="3"/>
      <x:c r="C201" s="3"/>
      <x:c r="D201" s="3"/>
      <x:c r="E201" s="3"/>
      <x:c r="F201" s="3"/>
      <x:c r="G201" s="3"/>
      <x:c r="H201" s="3"/>
      <x:c r="I201" s="3"/>
      <x:c r="J201" s="3"/>
      <x:c r="K201" s="3"/>
      <x:c r="L201" s="3"/>
      <x:c r="M201" s="3"/>
      <x:c r="N201" s="3"/>
      <x:c r="O201" s="3"/>
      <x:c r="P201" s="3"/>
      <x:c r="Q201" s="3"/>
      <x:c r="R201" s="3"/>
      <x:c r="S201" s="3"/>
      <x:c r="T201" s="3"/>
      <x:c r="U201" s="3"/>
      <x:c r="V201" s="3"/>
    </x:row>
    <x:row r="202">
      <x:c r="A202" s="3"/>
      <x:c r="B202" s="3"/>
      <x:c r="C202" s="3"/>
      <x:c r="D202" s="3"/>
      <x:c r="E202" s="3"/>
      <x:c r="F202" s="3"/>
      <x:c r="G202" s="3"/>
      <x:c r="H202" s="3"/>
      <x:c r="I202" s="3"/>
      <x:c r="J202" s="3"/>
      <x:c r="K202" s="3"/>
      <x:c r="L202" s="3"/>
      <x:c r="M202" s="3"/>
      <x:c r="N202" s="3"/>
      <x:c r="O202" s="3"/>
      <x:c r="P202" s="3"/>
      <x:c r="Q202" s="3"/>
      <x:c r="R202" s="3"/>
      <x:c r="S202" s="3"/>
      <x:c r="T202" s="3"/>
      <x:c r="U202" s="3"/>
      <x:c r="V202" s="3"/>
    </x:row>
    <x:row r="203">
      <x:c r="A203" s="3"/>
      <x:c r="B203" s="3"/>
      <x:c r="C203" s="3"/>
      <x:c r="D203" s="3"/>
      <x:c r="E203" s="3"/>
      <x:c r="F203" s="3"/>
      <x:c r="G203" s="3"/>
      <x:c r="H203" s="3"/>
      <x:c r="I203" s="3"/>
      <x:c r="J203" s="3"/>
      <x:c r="K203" s="3"/>
      <x:c r="L203" s="3"/>
      <x:c r="M203" s="3"/>
      <x:c r="N203" s="3"/>
      <x:c r="O203" s="3"/>
      <x:c r="P203" s="3"/>
      <x:c r="Q203" s="3"/>
      <x:c r="R203" s="3"/>
      <x:c r="S203" s="3"/>
      <x:c r="T203" s="3"/>
      <x:c r="U203" s="3"/>
      <x:c r="V203" s="3"/>
    </x:row>
    <x:row r="204">
      <x:c r="A204" s="3"/>
      <x:c r="B204" s="3"/>
      <x:c r="C204" s="3"/>
      <x:c r="D204" s="3"/>
      <x:c r="E204" s="3"/>
      <x:c r="F204" s="3"/>
      <x:c r="G204" s="3"/>
      <x:c r="H204" s="3"/>
      <x:c r="I204" s="3"/>
      <x:c r="J204" s="3"/>
      <x:c r="K204" s="3"/>
      <x:c r="L204" s="3"/>
      <x:c r="M204" s="3"/>
      <x:c r="N204" s="3"/>
      <x:c r="O204" s="3"/>
      <x:c r="P204" s="3"/>
      <x:c r="Q204" s="3"/>
      <x:c r="R204" s="3"/>
      <x:c r="S204" s="3"/>
      <x:c r="T204" s="3"/>
      <x:c r="U204" s="3"/>
      <x:c r="V204" s="3"/>
    </x:row>
    <x:row r="205">
      <x:c r="A205" s="3"/>
      <x:c r="B205" s="3"/>
      <x:c r="C205" s="3"/>
      <x:c r="D205" s="3"/>
      <x:c r="E205" s="3"/>
      <x:c r="F205" s="3"/>
      <x:c r="G205" s="3"/>
      <x:c r="H205" s="3"/>
      <x:c r="I205" s="3"/>
      <x:c r="J205" s="3"/>
      <x:c r="K205" s="3"/>
      <x:c r="L205" s="3"/>
      <x:c r="M205" s="3"/>
      <x:c r="N205" s="3"/>
      <x:c r="O205" s="3"/>
      <x:c r="P205" s="3"/>
      <x:c r="Q205" s="3"/>
      <x:c r="R205" s="3"/>
      <x:c r="S205" s="3"/>
      <x:c r="T205" s="3"/>
      <x:c r="U205" s="3"/>
      <x:c r="V205" s="3"/>
    </x:row>
    <x:row r="206">
      <x:c r="A206" s="3"/>
      <x:c r="B206" s="3"/>
      <x:c r="C206" s="3"/>
      <x:c r="D206" s="3"/>
      <x:c r="E206" s="3"/>
      <x:c r="F206" s="3"/>
      <x:c r="G206" s="3"/>
      <x:c r="H206" s="3"/>
      <x:c r="I206" s="3"/>
      <x:c r="J206" s="3"/>
      <x:c r="K206" s="3"/>
      <x:c r="L206" s="3"/>
      <x:c r="M206" s="3"/>
      <x:c r="N206" s="3"/>
      <x:c r="O206" s="3"/>
      <x:c r="P206" s="3"/>
      <x:c r="Q206" s="3"/>
      <x:c r="R206" s="3"/>
      <x:c r="S206" s="3"/>
      <x:c r="T206" s="3"/>
      <x:c r="U206" s="3"/>
      <x:c r="V206" s="3"/>
    </x:row>
    <x:row r="207">
      <x:c r="A207" s="3"/>
      <x:c r="B207" s="3"/>
      <x:c r="C207" s="3"/>
      <x:c r="D207" s="3"/>
      <x:c r="E207" s="3"/>
      <x:c r="F207" s="3"/>
      <x:c r="G207" s="3"/>
      <x:c r="H207" s="3"/>
      <x:c r="I207" s="3"/>
      <x:c r="J207" s="3"/>
      <x:c r="K207" s="3"/>
      <x:c r="L207" s="3"/>
      <x:c r="M207" s="3"/>
      <x:c r="N207" s="3"/>
      <x:c r="O207" s="3"/>
      <x:c r="P207" s="3"/>
      <x:c r="Q207" s="3"/>
      <x:c r="R207" s="3"/>
      <x:c r="S207" s="3"/>
      <x:c r="T207" s="3"/>
      <x:c r="U207" s="3"/>
      <x:c r="V207" s="3"/>
    </x:row>
    <x:row r="208">
      <x:c r="A208" s="3"/>
      <x:c r="B208" s="3"/>
      <x:c r="C208" s="3"/>
      <x:c r="D208" s="3"/>
      <x:c r="E208" s="3"/>
      <x:c r="F208" s="3"/>
      <x:c r="G208" s="3"/>
      <x:c r="H208" s="3"/>
      <x:c r="I208" s="3"/>
      <x:c r="J208" s="3"/>
      <x:c r="K208" s="3"/>
      <x:c r="L208" s="3"/>
      <x:c r="M208" s="3"/>
      <x:c r="N208" s="3"/>
      <x:c r="O208" s="3"/>
      <x:c r="P208" s="3"/>
      <x:c r="Q208" s="3"/>
      <x:c r="R208" s="3"/>
      <x:c r="S208" s="3"/>
      <x:c r="T208" s="3"/>
      <x:c r="U208" s="3"/>
      <x:c r="V208" s="3"/>
    </x:row>
    <x:row r="209">
      <x:c r="A209" s="3"/>
      <x:c r="B209" s="3"/>
      <x:c r="C209" s="3"/>
      <x:c r="D209" s="3"/>
      <x:c r="E209" s="3"/>
      <x:c r="F209" s="3"/>
      <x:c r="G209" s="3"/>
      <x:c r="H209" s="3"/>
      <x:c r="I209" s="3"/>
      <x:c r="J209" s="3"/>
      <x:c r="K209" s="3"/>
      <x:c r="L209" s="3"/>
      <x:c r="M209" s="3"/>
      <x:c r="N209" s="3"/>
      <x:c r="O209" s="3"/>
      <x:c r="P209" s="3"/>
      <x:c r="Q209" s="3"/>
      <x:c r="R209" s="3"/>
      <x:c r="S209" s="3"/>
      <x:c r="T209" s="3"/>
      <x:c r="U209" s="3"/>
      <x:c r="V209" s="3"/>
    </x:row>
    <x:row r="210">
      <x:c r="A210" s="3"/>
      <x:c r="B210" s="3"/>
      <x:c r="C210" s="3"/>
      <x:c r="D210" s="3"/>
      <x:c r="E210" s="3"/>
      <x:c r="F210" s="3"/>
      <x:c r="G210" s="3"/>
      <x:c r="H210" s="3"/>
      <x:c r="I210" s="3"/>
      <x:c r="J210" s="3"/>
      <x:c r="K210" s="3"/>
      <x:c r="L210" s="3"/>
      <x:c r="M210" s="3"/>
      <x:c r="N210" s="3"/>
      <x:c r="O210" s="3"/>
      <x:c r="P210" s="3"/>
      <x:c r="Q210" s="3"/>
      <x:c r="R210" s="3"/>
      <x:c r="S210" s="3"/>
      <x:c r="T210" s="3"/>
      <x:c r="U210" s="3"/>
      <x:c r="V210" s="3"/>
    </x:row>
    <x:row r="211">
      <x:c r="A211" s="3"/>
      <x:c r="B211" s="3"/>
      <x:c r="C211" s="3"/>
      <x:c r="D211" s="3"/>
      <x:c r="E211" s="3"/>
      <x:c r="F211" s="3"/>
      <x:c r="G211" s="3"/>
      <x:c r="H211" s="3"/>
      <x:c r="I211" s="3"/>
      <x:c r="J211" s="3"/>
      <x:c r="K211" s="3"/>
      <x:c r="L211" s="3"/>
      <x:c r="M211" s="3"/>
      <x:c r="N211" s="3"/>
      <x:c r="O211" s="3"/>
      <x:c r="P211" s="3"/>
      <x:c r="Q211" s="3"/>
      <x:c r="R211" s="3"/>
      <x:c r="S211" s="3"/>
      <x:c r="T211" s="3"/>
      <x:c r="U211" s="3"/>
      <x:c r="V211" s="3"/>
    </x:row>
    <x:row r="212">
      <x:c r="A212" s="3"/>
      <x:c r="B212" s="3"/>
      <x:c r="C212" s="3"/>
      <x:c r="D212" s="3"/>
      <x:c r="E212" s="3"/>
      <x:c r="F212" s="3"/>
      <x:c r="G212" s="3"/>
      <x:c r="H212" s="3"/>
      <x:c r="I212" s="3"/>
      <x:c r="J212" s="3"/>
      <x:c r="K212" s="3"/>
      <x:c r="L212" s="3"/>
      <x:c r="M212" s="3"/>
      <x:c r="N212" s="3"/>
      <x:c r="O212" s="3"/>
      <x:c r="P212" s="3"/>
      <x:c r="Q212" s="3"/>
      <x:c r="R212" s="3"/>
      <x:c r="S212" s="3"/>
      <x:c r="T212" s="3"/>
      <x:c r="U212" s="3"/>
      <x:c r="V212" s="3"/>
    </x:row>
    <x:row r="213">
      <x:c r="A213" s="3"/>
      <x:c r="B213" s="3"/>
      <x:c r="C213" s="3"/>
      <x:c r="D213" s="3"/>
      <x:c r="E213" s="3"/>
      <x:c r="F213" s="3"/>
      <x:c r="G213" s="3"/>
      <x:c r="H213" s="3"/>
      <x:c r="I213" s="3"/>
      <x:c r="J213" s="3"/>
      <x:c r="K213" s="3"/>
      <x:c r="L213" s="3"/>
      <x:c r="M213" s="3"/>
      <x:c r="N213" s="3"/>
      <x:c r="O213" s="3"/>
      <x:c r="P213" s="3"/>
      <x:c r="Q213" s="3"/>
      <x:c r="R213" s="3"/>
      <x:c r="S213" s="3"/>
      <x:c r="T213" s="3"/>
      <x:c r="U213" s="3"/>
      <x:c r="V213" s="3"/>
    </x:row>
    <x:row r="214">
      <x:c r="A214" s="3"/>
      <x:c r="B214" s="3"/>
      <x:c r="C214" s="3"/>
      <x:c r="D214" s="3"/>
      <x:c r="E214" s="3"/>
      <x:c r="F214" s="3"/>
      <x:c r="G214" s="3"/>
      <x:c r="H214" s="3"/>
      <x:c r="I214" s="3"/>
      <x:c r="J214" s="3"/>
      <x:c r="K214" s="3"/>
      <x:c r="L214" s="3"/>
      <x:c r="M214" s="3"/>
      <x:c r="N214" s="3"/>
      <x:c r="O214" s="3"/>
      <x:c r="P214" s="3"/>
      <x:c r="Q214" s="3"/>
      <x:c r="R214" s="3"/>
      <x:c r="S214" s="3"/>
      <x:c r="T214" s="3"/>
      <x:c r="U214" s="3"/>
      <x:c r="V214" s="3"/>
    </x:row>
    <x:row r="215">
      <x:c r="A215" s="3"/>
      <x:c r="B215" s="3"/>
      <x:c r="C215" s="3"/>
      <x:c r="D215" s="3"/>
      <x:c r="E215" s="3"/>
      <x:c r="F215" s="3"/>
      <x:c r="G215" s="3"/>
      <x:c r="H215" s="3"/>
      <x:c r="I215" s="3"/>
      <x:c r="J215" s="3"/>
      <x:c r="K215" s="3"/>
      <x:c r="L215" s="3"/>
      <x:c r="M215" s="3"/>
      <x:c r="N215" s="3"/>
      <x:c r="O215" s="3"/>
      <x:c r="P215" s="3"/>
      <x:c r="Q215" s="3"/>
      <x:c r="R215" s="3"/>
      <x:c r="S215" s="3"/>
      <x:c r="T215" s="3"/>
      <x:c r="U215" s="3"/>
      <x:c r="V215" s="3"/>
    </x:row>
    <x:row r="216">
      <x:c r="A216" s="3"/>
      <x:c r="B216" s="3"/>
      <x:c r="C216" s="3"/>
      <x:c r="D216" s="3"/>
      <x:c r="E216" s="3"/>
      <x:c r="F216" s="3"/>
      <x:c r="G216" s="3"/>
      <x:c r="H216" s="3"/>
      <x:c r="I216" s="3"/>
      <x:c r="J216" s="3"/>
      <x:c r="K216" s="3"/>
      <x:c r="L216" s="3"/>
      <x:c r="M216" s="3"/>
      <x:c r="N216" s="3"/>
      <x:c r="O216" s="3"/>
      <x:c r="P216" s="3"/>
      <x:c r="Q216" s="3"/>
      <x:c r="R216" s="3"/>
      <x:c r="S216" s="3"/>
      <x:c r="T216" s="3"/>
      <x:c r="U216" s="3"/>
      <x:c r="V216" s="3"/>
    </x:row>
    <x:row r="217">
      <x:c r="A217" s="3"/>
      <x:c r="B217" s="3"/>
      <x:c r="C217" s="3"/>
      <x:c r="D217" s="3"/>
      <x:c r="E217" s="3"/>
      <x:c r="F217" s="3"/>
      <x:c r="G217" s="3"/>
      <x:c r="H217" s="3"/>
      <x:c r="I217" s="3"/>
      <x:c r="J217" s="3"/>
      <x:c r="K217" s="3"/>
      <x:c r="L217" s="3"/>
      <x:c r="M217" s="3"/>
      <x:c r="N217" s="3"/>
      <x:c r="O217" s="3"/>
      <x:c r="P217" s="3"/>
      <x:c r="Q217" s="3"/>
      <x:c r="R217" s="3"/>
      <x:c r="S217" s="3"/>
      <x:c r="T217" s="3"/>
      <x:c r="U217" s="3"/>
      <x:c r="V217" s="3"/>
    </x:row>
    <x:row r="218">
      <x:c r="A218" s="3"/>
      <x:c r="B218" s="3"/>
      <x:c r="C218" s="3"/>
      <x:c r="D218" s="3"/>
      <x:c r="E218" s="3"/>
      <x:c r="F218" s="3"/>
      <x:c r="G218" s="3"/>
      <x:c r="H218" s="3"/>
      <x:c r="I218" s="3"/>
      <x:c r="J218" s="3"/>
      <x:c r="K218" s="3"/>
      <x:c r="L218" s="3"/>
      <x:c r="M218" s="3"/>
      <x:c r="N218" s="3"/>
      <x:c r="O218" s="3"/>
      <x:c r="P218" s="3"/>
      <x:c r="Q218" s="3"/>
      <x:c r="R218" s="3"/>
      <x:c r="S218" s="3"/>
      <x:c r="T218" s="3"/>
      <x:c r="U218" s="3"/>
      <x:c r="V218" s="3"/>
    </x:row>
    <x:row r="219">
      <x:c r="A219" s="3"/>
      <x:c r="B219" s="3"/>
      <x:c r="C219" s="3"/>
      <x:c r="D219" s="3"/>
      <x:c r="E219" s="3"/>
      <x:c r="F219" s="3"/>
      <x:c r="G219" s="3"/>
      <x:c r="H219" s="3"/>
      <x:c r="I219" s="3"/>
      <x:c r="J219" s="3"/>
      <x:c r="K219" s="3"/>
      <x:c r="L219" s="3"/>
      <x:c r="M219" s="3"/>
      <x:c r="N219" s="3"/>
      <x:c r="O219" s="3"/>
      <x:c r="P219" s="3"/>
      <x:c r="Q219" s="3"/>
      <x:c r="R219" s="3"/>
      <x:c r="S219" s="3"/>
      <x:c r="T219" s="3"/>
      <x:c r="U219" s="3"/>
      <x:c r="V219" s="3"/>
    </x:row>
    <x:row r="220">
      <x:c r="A220" s="3"/>
      <x:c r="B220" s="3"/>
      <x:c r="C220" s="3"/>
      <x:c r="D220" s="3"/>
      <x:c r="E220" s="3"/>
      <x:c r="F220" s="3"/>
      <x:c r="G220" s="3"/>
      <x:c r="H220" s="3"/>
      <x:c r="I220" s="3"/>
      <x:c r="J220" s="3"/>
      <x:c r="K220" s="3"/>
      <x:c r="L220" s="3"/>
      <x:c r="M220" s="3"/>
      <x:c r="N220" s="3"/>
      <x:c r="O220" s="3"/>
      <x:c r="P220" s="3"/>
      <x:c r="Q220" s="3"/>
      <x:c r="R220" s="3"/>
      <x:c r="S220" s="3"/>
      <x:c r="T220" s="3"/>
      <x:c r="U220" s="3"/>
      <x:c r="V220" s="3"/>
    </x:row>
  </x:sheetData>
  <x:mergeCells>
    <x:mergeCell ref="A1:J2"/>
    <x:mergeCell ref="A4:J4"/>
    <x:mergeCell ref="A14:J14"/>
    <x:mergeCell ref="A22:J24"/>
    <x:mergeCell ref="A27:J28"/>
  </x:mergeCells>
  <x:pageMargins left="0.7" right="0.7" top="0.75" bottom="0.75" header="0.3" footer="0.3"/>
</x:worksheet>
</file>